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 windowWidth="19320" windowHeight="5670" activeTab="0"/>
  </bookViews>
  <sheets>
    <sheet name="vrednotenje2014" sheetId="1" r:id="rId1"/>
    <sheet name="medklubske" sheetId="2" r:id="rId2"/>
    <sheet name="obrazložitev" sheetId="3" r:id="rId3"/>
    <sheet name="legenda" sheetId="4" r:id="rId4"/>
  </sheets>
  <definedNames/>
  <calcPr fullCalcOnLoad="1"/>
</workbook>
</file>

<file path=xl/sharedStrings.xml><?xml version="1.0" encoding="utf-8"?>
<sst xmlns="http://schemas.openxmlformats.org/spreadsheetml/2006/main" count="145" uniqueCount="81">
  <si>
    <t>Vrednotenje oddanih podatkov v Kataster jam JZS</t>
  </si>
  <si>
    <t>društvo</t>
  </si>
  <si>
    <t>leto</t>
  </si>
  <si>
    <t>Podatki</t>
  </si>
  <si>
    <t>Točkovanje</t>
  </si>
  <si>
    <t>Pomožne tabele</t>
  </si>
  <si>
    <t>karta</t>
  </si>
  <si>
    <t>načrt</t>
  </si>
  <si>
    <t>kat. št.</t>
  </si>
  <si>
    <t>ime jame</t>
  </si>
  <si>
    <t>drustvo</t>
  </si>
  <si>
    <t>dostop</t>
  </si>
  <si>
    <t>koordinate</t>
  </si>
  <si>
    <t>kota vhoda</t>
  </si>
  <si>
    <t>TTN</t>
  </si>
  <si>
    <t>TK</t>
  </si>
  <si>
    <t>ostale karte</t>
  </si>
  <si>
    <t>tloris</t>
  </si>
  <si>
    <t>vzd. prerez</t>
  </si>
  <si>
    <t>preč. prerez</t>
  </si>
  <si>
    <t>foto vhoda</t>
  </si>
  <si>
    <t>tabela mer.</t>
  </si>
  <si>
    <t>dolžina (m)</t>
  </si>
  <si>
    <t>globina (m)</t>
  </si>
  <si>
    <t>dolžina</t>
  </si>
  <si>
    <t>globina</t>
  </si>
  <si>
    <t>skupaj</t>
  </si>
  <si>
    <t>sodelovanje</t>
  </si>
  <si>
    <t>karta-TTN</t>
  </si>
  <si>
    <t>karta-TK</t>
  </si>
  <si>
    <t>karta-ost.</t>
  </si>
  <si>
    <t>načrt-tlo.</t>
  </si>
  <si>
    <t>načrt-v.p.</t>
  </si>
  <si>
    <t>načrt-p.p.</t>
  </si>
  <si>
    <t>JD "Danilo Remškar" Ajdovščina</t>
  </si>
  <si>
    <t>Delitev sredstev medklubskih akcij (neobvezno)</t>
  </si>
  <si>
    <t>sodelujoče društvo 1</t>
  </si>
  <si>
    <t>sodelujoče društvo 2</t>
  </si>
  <si>
    <t>sodelujoče društvo 3</t>
  </si>
  <si>
    <t>sodelujoče društvo 4</t>
  </si>
  <si>
    <t>sodelujoče društvo 5</t>
  </si>
  <si>
    <t>ime društva</t>
  </si>
  <si>
    <t>delež</t>
  </si>
  <si>
    <t>Obrazložitev večje dolžine ali globine</t>
  </si>
  <si>
    <r>
      <t xml:space="preserve">Izpolnite le v primeru, če ste v rubriko dolžina ali globina vpisali </t>
    </r>
    <r>
      <rPr>
        <b/>
        <sz val="10"/>
        <rFont val="Arial"/>
        <family val="2"/>
      </rPr>
      <t xml:space="preserve">večjo </t>
    </r>
    <r>
      <rPr>
        <sz val="11"/>
        <color indexed="8"/>
        <rFont val="Calibri"/>
        <family val="2"/>
      </rPr>
      <t>vrednost, kot je napisana v formularju.</t>
    </r>
  </si>
  <si>
    <t>obrazložitev</t>
  </si>
  <si>
    <t>Razlaga posameznih polj</t>
  </si>
  <si>
    <t>Besedni opis dostopa do jame. Točkuje se le celovit opis poti od izhodišča do vhoda v jamo z vsemi vmesnimi podrobnostmi. Opis tipa "Vprašaj vodiča" ali "Glej dostop pri jami ..." ne zadostuje.</t>
  </si>
  <si>
    <r>
      <t>Že registrirana jama</t>
    </r>
    <r>
      <rPr>
        <sz val="10"/>
        <rFont val="Arial"/>
        <family val="2"/>
      </rPr>
      <t xml:space="preserve">: </t>
    </r>
  </si>
  <si>
    <t xml:space="preserve">Točkuje se le, če je v starih zapisnikih opis slab ali ga sploh ni. Izjemoma se točkuje tudi, če je stari opis dober, a se je konfiguracija terena (ceste, vegetacija) medtem znatno spremenila. </t>
  </si>
  <si>
    <t xml:space="preserve">Gauss-Krügerjeve koordinate vhoda v jamo. </t>
  </si>
  <si>
    <t xml:space="preserve">Popravek koordinat. Točkujejo se le popravki za najmanj 10 metrov. Praviloma naj bodo popravki narejeni s pomočjo GPS-a ali TTN. </t>
  </si>
  <si>
    <t xml:space="preserve">Nadmorska višina vhoda v jamo. </t>
  </si>
  <si>
    <t>Popravek nadmorske višine. Točkujejo se le popravki za najmanj 10 metrov. Praviloma naj bodo popravki narejeni s pomočjo TTN.</t>
  </si>
  <si>
    <t xml:space="preserve">Temeljni topografski načrt 1:5.000 ali 1:10.000 okolice jame z obvezno vrisano lego vhoda v jamo. </t>
  </si>
  <si>
    <t>Točkuje se pri popravku lege ali če v starih zapisnikih ni karte TTN.</t>
  </si>
  <si>
    <t xml:space="preserve">Topografska karta 1:25.000 ali 1:50.000 okolice jame z obvezno vrisano lego vhoda v jamo. </t>
  </si>
  <si>
    <t>Ostalo kartografsko gradivo okolice jame z obvezno vrisano lego vhoda v jamo (ortofoto, satelitski posnetek, geološka karta, digitalni model reliefa).</t>
  </si>
  <si>
    <t>Točkuje se pri popravku lege ali če v starih zapisnikih ni takšne karte.</t>
  </si>
  <si>
    <t>Tloris jame z naslednjimi elementi: obris jame (zgolj poligon ne zadostuje), merilo ali merek ter smer severa.</t>
  </si>
  <si>
    <t>Tloris cele jame se točkuje le, če v starih zapisnikih še ni tlorisa, ali pa je zelo slab. Če gre za odkritje novega rova, se točkuje tloris novoodkritega rova, ki pa mora biti dolg najmanj 10 metrov.</t>
  </si>
  <si>
    <t>Vzdolžni prerez jame z naslednjimi elementi: obris jame (zgolj poligon ne zadostuje) ter merilo ali merek.</t>
  </si>
  <si>
    <t>Vzdolžni prerez cele jame se točkuje le, če v starih zapisnikih še ni vzdolžnega prereza, ali pa je zelo slab. Če gre za odkritje novega rova, se točkuje vzdolžni prerez novoodkritega rova, ki pa mora biti dolg najmanj 10 metrov.</t>
  </si>
  <si>
    <t>Prečni prerezi jame z naslednjimi elementi: obris jame (zgolj poligon ne zadostuje) ter merilo ali merek. Prečni prerez mora biti narisan na vsaj dveh mestih jame.</t>
  </si>
  <si>
    <t>Prečni prerezi cele jame se točkujejo le, če v starih zapisnikih še ni prečnih prerezov, ali pa so zelo slabi. Če gre za odkritje novega rova, se točkujejo prečni prerezi novoodkritega rova, ki pa mora biti dolg najmanj 10 metrov.</t>
  </si>
  <si>
    <t>Fotografija vhoda v jamo (fotografija notranjih delov jame ne velja). Na sliki mora biti vhod jasno razviden, sicer naj bo slika opremljena s puščicami ipd.</t>
  </si>
  <si>
    <t>Točkuje se le, če v starih zapisnikih fotografija vhoda še ne obstaja, ali pa je zelo slaba.</t>
  </si>
  <si>
    <t>Tabela vizur poligona, s katerim smo premerili jamo. Lahko je posebej urejena tabela ali izpis iz katerega od programov za risanje jam. Obvezno mora biti priložen načrt.</t>
  </si>
  <si>
    <t>Tabela meritev cele jame se točkuje le, če v starih zapisnikih še ni tabele meritev, ali pa je zelo nezanesljiva. Če gre za odkritje novega rova, se točkuje tabela meritev novoodkritega rova, ki pa mora biti dolg najmanj 10 metrov.</t>
  </si>
  <si>
    <t>Izmerjena dolžina rovov v jami. Ne velja dolžina poligona (prečne vizure rovov, meritve po obodu dvoran, kontrolne meritve po istem rovu itd.). K dolžini prispevajo le tiste vizure, ki so bile izmerjene v jami, brez ocen ali naknadnih približkov. Vsi izmerjeni rovi morajo biti narisani na priloženem načrtu.</t>
  </si>
  <si>
    <t>Dolžina cele jame se točkuje le, če jama še ni bila izmerjena, ali pa je stara meritev zelo nezanesljiva. Če gre za odkritje novega rova, se točkuje dolžina novoodkritega rova, ki pa mora biti dolg najmanj 10 metrov.</t>
  </si>
  <si>
    <t>Izmerjena višinska razlika med najnižjo in najvišjo točko v jami. K temu prispevajo le tisti deli, ki so bili izmerjeni v jami, brez ocen ali naknadnih približkov. Vsi izmerjeni rovi morajo biti narisani na priloženem načrtu.</t>
  </si>
  <si>
    <t>Globina cele jame se točkuje le, če jama še ni bila izmerjena, ali pa je stara meritev zelo nezanesljiva. Če gre za odkritje novega rova, se točkuje le razlika med novo in staro globino jame. V kolikor z novoodkritim rovom nismo poglobili jame, se odkritje ne točkuje.</t>
  </si>
  <si>
    <t>Legenda</t>
  </si>
  <si>
    <t>vpiši "da" ali pusti prazno</t>
  </si>
  <si>
    <t>po potrebi popravi vrednost v metrih</t>
  </si>
  <si>
    <t>zaklenjena polja</t>
  </si>
  <si>
    <t>Razlaga posameznih polj - glej list "legenda"</t>
  </si>
  <si>
    <t>M. P.</t>
  </si>
  <si>
    <t>(podpis predsednika društva)</t>
  </si>
  <si>
    <t>Izpolni</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</si>
</sst>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0.0"/>
  </numFmts>
  <fonts count="35">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17"/>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sz val="11"/>
      <color indexed="52"/>
      <name val="Calibri"/>
      <family val="2"/>
    </font>
    <font>
      <b/>
      <sz val="18"/>
      <color indexed="56"/>
      <name val="Cambria"/>
      <family val="2"/>
    </font>
    <font>
      <sz val="11"/>
      <color indexed="60"/>
      <name val="Calibri"/>
      <family val="2"/>
    </font>
    <font>
      <sz val="10"/>
      <name val="Arial"/>
      <family val="2"/>
    </font>
    <font>
      <sz val="10"/>
      <color indexed="8"/>
      <name val="Arial"/>
      <family val="2"/>
    </font>
    <font>
      <sz val="11"/>
      <color indexed="10"/>
      <name val="Calibri"/>
      <family val="2"/>
    </font>
    <font>
      <b/>
      <sz val="11"/>
      <color indexed="8"/>
      <name val="Calibri"/>
      <family val="2"/>
    </font>
    <font>
      <sz val="8"/>
      <name val="Calibri"/>
      <family val="2"/>
    </font>
    <font>
      <b/>
      <sz val="14"/>
      <name val="Arial"/>
      <family val="2"/>
    </font>
    <font>
      <b/>
      <sz val="10"/>
      <name val="Arial"/>
      <family val="2"/>
    </font>
    <font>
      <b/>
      <sz val="10"/>
      <color indexed="9"/>
      <name val="Arial"/>
      <family val="2"/>
    </font>
    <font>
      <sz val="10"/>
      <color indexed="9"/>
      <name val="Arial"/>
      <family val="2"/>
    </font>
    <font>
      <b/>
      <sz val="13"/>
      <color indexed="12"/>
      <name val="Arial"/>
      <family val="2"/>
    </font>
    <font>
      <b/>
      <sz val="11"/>
      <color indexed="10"/>
      <name val="Calibri"/>
      <family val="2"/>
    </font>
    <font>
      <b/>
      <sz val="10"/>
      <color indexed="10"/>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sz val="11"/>
      <color rgb="FFFF0000"/>
      <name val="Calibri"/>
      <family val="2"/>
    </font>
    <font>
      <b/>
      <sz val="11"/>
      <color rgb="FFFF0000"/>
      <name val="Calibri"/>
      <family val="2"/>
    </font>
    <font>
      <b/>
      <sz val="10"/>
      <color rgb="FFFF0000"/>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F2F2F2"/>
        <bgColor indexed="64"/>
      </patternFill>
    </fill>
    <fill>
      <patternFill patternType="solid">
        <fgColor indexed="41"/>
        <bgColor indexed="64"/>
      </patternFill>
    </fill>
    <fill>
      <patternFill patternType="solid">
        <fgColor rgb="FFCCFFFF"/>
        <bgColor indexed="64"/>
      </patternFill>
    </fill>
  </fills>
  <borders count="9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right/>
      <top style="thin">
        <color indexed="62"/>
      </top>
      <bottom style="double">
        <color indexed="62"/>
      </bottom>
    </border>
    <border>
      <left style="thin"/>
      <right style="thin"/>
      <top style="hair"/>
      <bottom style="hair"/>
    </border>
    <border>
      <left style="double"/>
      <right style="medium"/>
      <top style="hair"/>
      <bottom style="hair"/>
    </border>
    <border>
      <left>
        <color indexed="63"/>
      </left>
      <right style="hair"/>
      <top style="hair"/>
      <bottom style="double"/>
    </border>
    <border>
      <left style="hair"/>
      <right>
        <color indexed="63"/>
      </right>
      <top style="hair"/>
      <bottom style="double"/>
    </border>
    <border>
      <left style="thin"/>
      <right style="hair"/>
      <top style="hair"/>
      <bottom style="double"/>
    </border>
    <border>
      <left style="hair"/>
      <right style="thin"/>
      <top style="hair"/>
      <bottom style="double"/>
    </border>
    <border>
      <left style="hair"/>
      <right style="medium"/>
      <top style="hair"/>
      <bottom style="double"/>
    </border>
    <border>
      <left style="medium"/>
      <right style="hair"/>
      <top>
        <color indexed="63"/>
      </top>
      <bottom style="hair"/>
    </border>
    <border>
      <left style="hair"/>
      <right style="double"/>
      <top>
        <color indexed="63"/>
      </top>
      <bottom style="hair"/>
    </border>
    <border>
      <left>
        <color indexed="63"/>
      </left>
      <right style="hair"/>
      <top>
        <color indexed="63"/>
      </top>
      <bottom style="hair"/>
    </border>
    <border>
      <left style="hair"/>
      <right/>
      <top/>
      <bottom style="hair"/>
    </border>
    <border>
      <left style="thin"/>
      <right style="hair"/>
      <top>
        <color indexed="63"/>
      </top>
      <bottom style="hair"/>
    </border>
    <border>
      <left style="hair"/>
      <right style="thin"/>
      <top>
        <color indexed="63"/>
      </top>
      <bottom style="hair"/>
    </border>
    <border>
      <left style="hair"/>
      <right style="medium"/>
      <top>
        <color indexed="63"/>
      </top>
      <bottom style="hair"/>
    </border>
    <border>
      <left style="medium"/>
      <right style="hair"/>
      <top style="hair"/>
      <bottom style="hair"/>
    </border>
    <border>
      <left style="hair"/>
      <right style="double"/>
      <top style="hair"/>
      <bottom style="hair"/>
    </border>
    <border>
      <left>
        <color indexed="63"/>
      </left>
      <right style="hair"/>
      <top style="hair"/>
      <bottom style="hair"/>
    </border>
    <border>
      <left style="hair"/>
      <right>
        <color indexed="63"/>
      </right>
      <top style="hair"/>
      <bottom style="hair"/>
    </border>
    <border>
      <left style="thin"/>
      <right style="hair"/>
      <top style="hair"/>
      <bottom style="hair"/>
    </border>
    <border>
      <left style="hair"/>
      <right style="thin"/>
      <top style="hair"/>
      <bottom style="hair"/>
    </border>
    <border>
      <left style="hair"/>
      <right style="medium"/>
      <top style="hair"/>
      <bottom style="hair"/>
    </border>
    <border>
      <left style="medium"/>
      <right style="hair"/>
      <top style="hair"/>
      <bottom style="medium"/>
    </border>
    <border>
      <left style="hair"/>
      <right style="double"/>
      <top style="hair"/>
      <bottom style="medium"/>
    </border>
    <border>
      <left>
        <color indexed="63"/>
      </left>
      <right style="hair"/>
      <top style="hair"/>
      <bottom style="medium"/>
    </border>
    <border>
      <left style="hair"/>
      <right>
        <color indexed="63"/>
      </right>
      <top style="hair"/>
      <bottom style="medium"/>
    </border>
    <border>
      <left style="thin"/>
      <right style="hair"/>
      <top style="hair"/>
      <bottom style="medium"/>
    </border>
    <border>
      <left style="hair"/>
      <right style="thin"/>
      <top style="hair"/>
      <bottom style="medium"/>
    </border>
    <border>
      <left style="hair"/>
      <right style="medium"/>
      <top style="hair"/>
      <bottom style="medium"/>
    </border>
    <border>
      <left style="medium"/>
      <right style="hair"/>
      <top style="medium"/>
      <bottom style="double"/>
    </border>
    <border>
      <left style="hair"/>
      <right style="hair"/>
      <top style="medium"/>
      <bottom style="double"/>
    </border>
    <border>
      <left style="hair"/>
      <right style="medium"/>
      <top style="medium"/>
      <bottom style="double"/>
    </border>
    <border>
      <left style="hair"/>
      <right style="hair"/>
      <top/>
      <bottom style="hair"/>
    </border>
    <border>
      <left style="hair"/>
      <right style="hair"/>
      <top style="hair"/>
      <bottom style="hair"/>
    </border>
    <border>
      <left style="hair"/>
      <right style="hair"/>
      <top style="hair"/>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color indexed="63"/>
      </top>
      <bottom style="thin"/>
    </border>
    <border>
      <left style="medium"/>
      <right>
        <color indexed="63"/>
      </right>
      <top>
        <color indexed="63"/>
      </top>
      <bottom>
        <color indexed="63"/>
      </bottom>
    </border>
    <border>
      <left style="medium"/>
      <right style="hair"/>
      <top style="medium"/>
      <bottom style="hair"/>
    </border>
    <border>
      <left style="medium"/>
      <right style="hair"/>
      <top style="hair"/>
      <bottom style="double"/>
    </border>
    <border>
      <left style="hair"/>
      <right style="double"/>
      <top style="medium"/>
      <bottom style="hair"/>
    </border>
    <border>
      <left style="hair"/>
      <right style="double"/>
      <top style="hair"/>
      <bottom style="double"/>
    </border>
    <border>
      <left>
        <color indexed="63"/>
      </left>
      <right style="hair"/>
      <top style="medium"/>
      <bottom style="hair"/>
    </border>
    <border>
      <left style="hair"/>
      <right>
        <color indexed="63"/>
      </right>
      <top style="medium"/>
      <bottom style="hair"/>
    </border>
    <border>
      <left style="thin"/>
      <right style="hair"/>
      <top style="medium"/>
      <bottom style="hair"/>
    </border>
    <border>
      <left style="hair"/>
      <right style="thin"/>
      <top style="medium"/>
      <bottom style="hair"/>
    </border>
    <border>
      <left style="hair"/>
      <right style="medium"/>
      <top style="medium"/>
      <bottom style="hair"/>
    </border>
    <border>
      <left style="medium"/>
      <right/>
      <top style="medium"/>
      <bottom>
        <color indexed="63"/>
      </bottom>
    </border>
    <border>
      <left/>
      <right/>
      <top style="medium"/>
      <bottom>
        <color indexed="63"/>
      </bottom>
    </border>
    <border>
      <left/>
      <right style="thin"/>
      <top style="medium"/>
      <bottom>
        <color indexed="63"/>
      </bottom>
    </border>
    <border>
      <left style="thin"/>
      <right/>
      <top style="medium"/>
      <bottom>
        <color indexed="63"/>
      </bottom>
    </border>
    <border>
      <left/>
      <right style="medium"/>
      <top style="medium"/>
      <bottom>
        <color indexed="63"/>
      </bottom>
    </border>
    <border>
      <left style="thin"/>
      <right style="thin"/>
      <top>
        <color indexed="63"/>
      </top>
      <bottom style="hair"/>
    </border>
    <border>
      <left style="double"/>
      <right style="medium"/>
      <top>
        <color indexed="63"/>
      </top>
      <bottom style="hair"/>
    </border>
    <border>
      <left style="medium"/>
      <right style="hair"/>
      <top style="medium"/>
      <bottom style="medium"/>
    </border>
    <border>
      <left/>
      <right/>
      <top style="medium"/>
      <bottom style="medium"/>
    </border>
    <border>
      <left style="double"/>
      <right style="thin"/>
      <top style="medium"/>
      <bottom style="medium"/>
    </border>
    <border>
      <left style="thin"/>
      <right style="thin"/>
      <top style="medium"/>
      <bottom style="medium"/>
    </border>
    <border>
      <left style="thin"/>
      <right style="hair"/>
      <top style="medium"/>
      <bottom style="medium"/>
    </border>
    <border>
      <left style="hair"/>
      <right style="hair"/>
      <top style="medium"/>
      <bottom style="medium"/>
    </border>
    <border>
      <left style="hair"/>
      <right/>
      <top style="medium"/>
      <bottom style="medium"/>
    </border>
    <border>
      <left style="thin"/>
      <right/>
      <top style="medium"/>
      <bottom style="medium"/>
    </border>
    <border>
      <left style="thin"/>
      <right style="double"/>
      <top style="medium"/>
      <bottom style="medium"/>
    </border>
    <border>
      <left style="double"/>
      <right style="medium"/>
      <top style="medium"/>
      <bottom style="medium"/>
    </border>
    <border>
      <left style="medium"/>
      <right style="thin"/>
      <top>
        <color indexed="63"/>
      </top>
      <bottom style="hair"/>
    </border>
    <border>
      <left style="medium"/>
      <right style="thin"/>
      <top style="hair"/>
      <bottom style="hair"/>
    </border>
    <border>
      <left style="medium"/>
      <right style="thin"/>
      <top style="hair"/>
      <bottom style="medium"/>
    </border>
    <border>
      <left style="thin"/>
      <right style="thin"/>
      <top style="hair"/>
      <bottom style="medium"/>
    </border>
    <border>
      <left style="double"/>
      <right style="medium"/>
      <top style="hair"/>
      <bottom style="medium"/>
    </border>
    <border>
      <left style="hair"/>
      <right style="thin"/>
      <top style="medium"/>
      <bottom style="medium"/>
    </border>
    <border>
      <left style="hair"/>
      <right style="hair"/>
      <top style="medium"/>
      <bottom style="hair"/>
    </border>
    <border>
      <left>
        <color indexed="63"/>
      </left>
      <right style="thin"/>
      <top>
        <color indexed="63"/>
      </top>
      <bottom style="hair"/>
    </border>
    <border>
      <left>
        <color indexed="63"/>
      </left>
      <right style="thin"/>
      <top style="hair"/>
      <bottom style="hair"/>
    </border>
    <border>
      <left>
        <color indexed="63"/>
      </left>
      <right style="thin"/>
      <top style="hair"/>
      <bottom style="medium"/>
    </border>
    <border>
      <left style="thin"/>
      <right style="double"/>
      <top style="medium"/>
      <bottom style="hair"/>
    </border>
    <border>
      <left style="thin"/>
      <right style="double"/>
      <top style="hair"/>
      <bottom style="hair"/>
    </border>
    <border>
      <left style="thin"/>
      <right style="double"/>
      <top style="hair"/>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5"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12" borderId="0" applyNumberFormat="0" applyBorder="0" applyAlignment="0" applyProtection="0"/>
    <xf numFmtId="0" fontId="28" fillId="20" borderId="0" applyNumberFormat="0" applyBorder="0" applyAlignment="0" applyProtection="0"/>
    <xf numFmtId="0" fontId="28" fillId="25" borderId="0" applyNumberFormat="0" applyBorder="0" applyAlignment="0" applyProtection="0"/>
    <xf numFmtId="0" fontId="28" fillId="22"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2" fillId="3" borderId="0" applyNumberFormat="0" applyBorder="0" applyAlignment="0" applyProtection="0"/>
    <xf numFmtId="0" fontId="3" fillId="30" borderId="1" applyNumberFormat="0" applyAlignment="0" applyProtection="0"/>
    <xf numFmtId="0" fontId="4" fillId="3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 fillId="4" borderId="0" applyNumberFormat="0" applyBorder="0" applyAlignment="0" applyProtection="0"/>
    <xf numFmtId="0" fontId="6" fillId="0" borderId="0" applyNumberFormat="0" applyFill="0" applyBorder="0" applyAlignment="0" applyProtection="0"/>
    <xf numFmtId="0" fontId="29" fillId="32"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0" fontId="11" fillId="30" borderId="6" applyNumberFormat="0" applyAlignment="0" applyProtection="0"/>
    <xf numFmtId="0" fontId="12" fillId="0" borderId="7" applyNumberFormat="0" applyFill="0" applyAlignment="0" applyProtection="0"/>
    <xf numFmtId="0" fontId="13" fillId="0" borderId="0" applyNumberFormat="0" applyFill="0" applyBorder="0" applyAlignment="0" applyProtection="0"/>
    <xf numFmtId="0" fontId="14" fillId="33" borderId="0" applyNumberFormat="0" applyBorder="0" applyAlignment="0" applyProtection="0"/>
    <xf numFmtId="0" fontId="15" fillId="0" borderId="0">
      <alignment/>
      <protection/>
    </xf>
    <xf numFmtId="0" fontId="16" fillId="0" borderId="0">
      <alignment/>
      <protection/>
    </xf>
    <xf numFmtId="0" fontId="0" fillId="34" borderId="8" applyNumberFormat="0" applyFont="0" applyAlignment="0" applyProtection="0"/>
    <xf numFmtId="0" fontId="17" fillId="0" borderId="0" applyNumberFormat="0" applyFill="0" applyBorder="0" applyAlignment="0" applyProtection="0"/>
    <xf numFmtId="0" fontId="30" fillId="35" borderId="9"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18" fillId="0" borderId="10" applyNumberFormat="0" applyFill="0" applyAlignment="0" applyProtection="0"/>
    <xf numFmtId="0" fontId="32" fillId="0" borderId="0" applyNumberFormat="0" applyFill="0" applyBorder="0" applyAlignment="0" applyProtection="0"/>
  </cellStyleXfs>
  <cellXfs count="150">
    <xf numFmtId="0" fontId="0" fillId="0" borderId="0" xfId="0" applyAlignment="1">
      <alignment/>
    </xf>
    <xf numFmtId="0" fontId="21" fillId="0" borderId="0" xfId="76" applyFont="1" applyAlignment="1">
      <alignment horizontal="center"/>
      <protection/>
    </xf>
    <xf numFmtId="0" fontId="15" fillId="0" borderId="0" xfId="76">
      <alignment/>
      <protection/>
    </xf>
    <xf numFmtId="0" fontId="15" fillId="0" borderId="0" xfId="76" applyAlignment="1">
      <alignment horizontal="left"/>
      <protection/>
    </xf>
    <xf numFmtId="0" fontId="15" fillId="0" borderId="0" xfId="76" applyAlignment="1">
      <alignment/>
      <protection/>
    </xf>
    <xf numFmtId="0" fontId="23" fillId="0" borderId="0" xfId="76" applyFont="1">
      <alignment/>
      <protection/>
    </xf>
    <xf numFmtId="0" fontId="23" fillId="0" borderId="0" xfId="76" applyFont="1" applyAlignment="1">
      <alignment textRotation="90"/>
      <protection/>
    </xf>
    <xf numFmtId="0" fontId="22" fillId="0" borderId="0" xfId="76" applyFont="1" applyAlignment="1">
      <alignment textRotation="90"/>
      <protection/>
    </xf>
    <xf numFmtId="0" fontId="0" fillId="33" borderId="11" xfId="0" applyFill="1" applyBorder="1" applyAlignment="1" applyProtection="1">
      <alignment/>
      <protection locked="0"/>
    </xf>
    <xf numFmtId="0" fontId="0" fillId="0" borderId="11" xfId="0" applyBorder="1" applyAlignment="1">
      <alignment/>
    </xf>
    <xf numFmtId="180" fontId="0" fillId="0" borderId="11" xfId="0" applyNumberFormat="1" applyBorder="1" applyAlignment="1">
      <alignment/>
    </xf>
    <xf numFmtId="180" fontId="21" fillId="0" borderId="12" xfId="0" applyNumberFormat="1" applyFont="1" applyBorder="1" applyAlignment="1">
      <alignment/>
    </xf>
    <xf numFmtId="180" fontId="15" fillId="33" borderId="12" xfId="0" applyNumberFormat="1" applyFont="1" applyFill="1" applyBorder="1" applyAlignment="1" applyProtection="1">
      <alignment/>
      <protection locked="0"/>
    </xf>
    <xf numFmtId="0" fontId="23" fillId="0" borderId="0" xfId="0" applyFont="1" applyAlignment="1">
      <alignment/>
    </xf>
    <xf numFmtId="0" fontId="0" fillId="0" borderId="0" xfId="0" applyAlignment="1">
      <alignment horizontal="left"/>
    </xf>
    <xf numFmtId="0" fontId="0" fillId="0" borderId="0" xfId="0" applyAlignment="1">
      <alignment/>
    </xf>
    <xf numFmtId="0" fontId="15" fillId="0" borderId="13" xfId="76" applyBorder="1" applyAlignment="1">
      <alignment horizontal="center"/>
      <protection/>
    </xf>
    <xf numFmtId="0" fontId="15" fillId="0" borderId="14" xfId="76" applyBorder="1" applyAlignment="1">
      <alignment horizontal="center"/>
      <protection/>
    </xf>
    <xf numFmtId="0" fontId="15" fillId="0" borderId="15" xfId="76" applyBorder="1" applyAlignment="1">
      <alignment horizontal="center"/>
      <protection/>
    </xf>
    <xf numFmtId="0" fontId="15" fillId="0" borderId="16" xfId="76" applyBorder="1" applyAlignment="1">
      <alignment horizontal="center"/>
      <protection/>
    </xf>
    <xf numFmtId="0" fontId="15" fillId="0" borderId="17" xfId="76" applyBorder="1" applyAlignment="1">
      <alignment horizontal="center"/>
      <protection/>
    </xf>
    <xf numFmtId="0" fontId="15" fillId="0" borderId="18" xfId="76" applyBorder="1">
      <alignment/>
      <protection/>
    </xf>
    <xf numFmtId="0" fontId="15" fillId="0" borderId="19" xfId="76" applyBorder="1">
      <alignment/>
      <protection/>
    </xf>
    <xf numFmtId="0" fontId="15" fillId="0" borderId="20" xfId="76" applyBorder="1">
      <alignment/>
      <protection/>
    </xf>
    <xf numFmtId="9" fontId="15" fillId="0" borderId="21" xfId="76" applyNumberFormat="1" applyFill="1" applyBorder="1">
      <alignment/>
      <protection/>
    </xf>
    <xf numFmtId="0" fontId="15" fillId="0" borderId="22" xfId="76" applyFill="1" applyBorder="1">
      <alignment/>
      <protection/>
    </xf>
    <xf numFmtId="9" fontId="15" fillId="0" borderId="23" xfId="76" applyNumberFormat="1" applyFill="1" applyBorder="1">
      <alignment/>
      <protection/>
    </xf>
    <xf numFmtId="0" fontId="15" fillId="0" borderId="20" xfId="76" applyFill="1" applyBorder="1">
      <alignment/>
      <protection/>
    </xf>
    <xf numFmtId="9" fontId="15" fillId="0" borderId="24" xfId="76" applyNumberFormat="1" applyFill="1" applyBorder="1">
      <alignment/>
      <protection/>
    </xf>
    <xf numFmtId="0" fontId="15" fillId="0" borderId="25" xfId="76" applyBorder="1">
      <alignment/>
      <protection/>
    </xf>
    <xf numFmtId="0" fontId="15" fillId="0" borderId="26" xfId="76" applyBorder="1">
      <alignment/>
      <protection/>
    </xf>
    <xf numFmtId="0" fontId="15" fillId="0" borderId="27" xfId="76" applyBorder="1">
      <alignment/>
      <protection/>
    </xf>
    <xf numFmtId="9" fontId="15" fillId="0" borderId="28" xfId="76" applyNumberFormat="1" applyFill="1" applyBorder="1">
      <alignment/>
      <protection/>
    </xf>
    <xf numFmtId="0" fontId="15" fillId="0" borderId="29" xfId="76" applyFill="1" applyBorder="1">
      <alignment/>
      <protection/>
    </xf>
    <xf numFmtId="9" fontId="15" fillId="0" borderId="30" xfId="76" applyNumberFormat="1" applyFill="1" applyBorder="1">
      <alignment/>
      <protection/>
    </xf>
    <xf numFmtId="0" fontId="15" fillId="0" borderId="27" xfId="76" applyFill="1" applyBorder="1">
      <alignment/>
      <protection/>
    </xf>
    <xf numFmtId="9" fontId="15" fillId="0" borderId="31" xfId="76" applyNumberFormat="1" applyFill="1" applyBorder="1">
      <alignment/>
      <protection/>
    </xf>
    <xf numFmtId="0" fontId="15" fillId="0" borderId="32" xfId="76" applyBorder="1">
      <alignment/>
      <protection/>
    </xf>
    <xf numFmtId="0" fontId="15" fillId="0" borderId="33" xfId="76" applyBorder="1">
      <alignment/>
      <protection/>
    </xf>
    <xf numFmtId="0" fontId="15" fillId="0" borderId="34" xfId="76" applyBorder="1">
      <alignment/>
      <protection/>
    </xf>
    <xf numFmtId="9" fontId="15" fillId="0" borderId="35" xfId="76" applyNumberFormat="1" applyFill="1" applyBorder="1">
      <alignment/>
      <protection/>
    </xf>
    <xf numFmtId="0" fontId="15" fillId="0" borderId="36" xfId="76" applyFill="1" applyBorder="1">
      <alignment/>
      <protection/>
    </xf>
    <xf numFmtId="9" fontId="15" fillId="0" borderId="37" xfId="76" applyNumberFormat="1" applyFill="1" applyBorder="1">
      <alignment/>
      <protection/>
    </xf>
    <xf numFmtId="0" fontId="15" fillId="0" borderId="34" xfId="76" applyFill="1" applyBorder="1">
      <alignment/>
      <protection/>
    </xf>
    <xf numFmtId="9" fontId="15" fillId="0" borderId="38" xfId="76" applyNumberFormat="1" applyFill="1" applyBorder="1">
      <alignment/>
      <protection/>
    </xf>
    <xf numFmtId="0" fontId="15" fillId="0" borderId="39" xfId="76" applyBorder="1">
      <alignment/>
      <protection/>
    </xf>
    <xf numFmtId="0" fontId="15" fillId="0" borderId="40" xfId="76" applyBorder="1">
      <alignment/>
      <protection/>
    </xf>
    <xf numFmtId="0" fontId="15" fillId="0" borderId="41" xfId="76" applyBorder="1">
      <alignment/>
      <protection/>
    </xf>
    <xf numFmtId="0" fontId="15" fillId="0" borderId="42" xfId="76" applyBorder="1" applyAlignment="1">
      <alignment wrapText="1"/>
      <protection/>
    </xf>
    <xf numFmtId="0" fontId="15" fillId="0" borderId="24" xfId="76" applyBorder="1" applyAlignment="1">
      <alignment wrapText="1"/>
      <protection/>
    </xf>
    <xf numFmtId="0" fontId="15" fillId="0" borderId="43" xfId="76" applyBorder="1" applyAlignment="1">
      <alignment wrapText="1"/>
      <protection/>
    </xf>
    <xf numFmtId="0" fontId="15" fillId="0" borderId="31" xfId="76" applyBorder="1" applyAlignment="1">
      <alignment wrapText="1"/>
      <protection/>
    </xf>
    <xf numFmtId="0" fontId="15" fillId="0" borderId="44" xfId="76" applyBorder="1" applyAlignment="1">
      <alignment wrapText="1"/>
      <protection/>
    </xf>
    <xf numFmtId="0" fontId="15" fillId="0" borderId="38" xfId="76" applyBorder="1" applyAlignment="1">
      <alignment wrapText="1"/>
      <protection/>
    </xf>
    <xf numFmtId="0" fontId="24" fillId="0" borderId="0" xfId="76" applyFont="1" applyAlignment="1">
      <alignment horizontal="justify"/>
      <protection/>
    </xf>
    <xf numFmtId="0" fontId="15" fillId="0" borderId="0" xfId="76" applyFont="1">
      <alignment/>
      <protection/>
    </xf>
    <xf numFmtId="0" fontId="21" fillId="0" borderId="0" xfId="76" applyFont="1" applyAlignment="1">
      <alignment vertical="top"/>
      <protection/>
    </xf>
    <xf numFmtId="0" fontId="15" fillId="0" borderId="0" xfId="76" applyFont="1" applyAlignment="1">
      <alignment wrapText="1"/>
      <protection/>
    </xf>
    <xf numFmtId="0" fontId="0" fillId="33" borderId="45" xfId="0" applyFill="1" applyBorder="1" applyAlignment="1">
      <alignment/>
    </xf>
    <xf numFmtId="0" fontId="0" fillId="36" borderId="46" xfId="0" applyFill="1" applyBorder="1" applyAlignment="1">
      <alignment/>
    </xf>
    <xf numFmtId="0" fontId="0" fillId="0" borderId="47" xfId="0" applyBorder="1" applyAlignment="1">
      <alignment/>
    </xf>
    <xf numFmtId="0" fontId="21" fillId="0" borderId="0" xfId="0" applyFont="1" applyAlignment="1">
      <alignment/>
    </xf>
    <xf numFmtId="0" fontId="0" fillId="0" borderId="48" xfId="0" applyBorder="1" applyAlignment="1">
      <alignment/>
    </xf>
    <xf numFmtId="0" fontId="0" fillId="0" borderId="0" xfId="0" applyBorder="1" applyAlignment="1">
      <alignment/>
    </xf>
    <xf numFmtId="180" fontId="33" fillId="0" borderId="0" xfId="0" applyNumberFormat="1" applyFont="1" applyAlignment="1">
      <alignment/>
    </xf>
    <xf numFmtId="0" fontId="32" fillId="0" borderId="0" xfId="0" applyFont="1" applyAlignment="1">
      <alignment horizontal="right"/>
    </xf>
    <xf numFmtId="0" fontId="0" fillId="37" borderId="11" xfId="77" applyFont="1" applyFill="1" applyBorder="1" applyAlignment="1">
      <alignment horizontal="right" wrapText="1"/>
      <protection/>
    </xf>
    <xf numFmtId="0" fontId="0" fillId="0" borderId="49" xfId="0" applyBorder="1" applyAlignment="1">
      <alignment/>
    </xf>
    <xf numFmtId="0" fontId="22" fillId="0" borderId="0" xfId="76" applyFont="1" applyAlignment="1">
      <alignment horizontal="center"/>
      <protection/>
    </xf>
    <xf numFmtId="0" fontId="21" fillId="0" borderId="0" xfId="76" applyFont="1" applyAlignment="1">
      <alignment horizontal="center"/>
      <protection/>
    </xf>
    <xf numFmtId="0" fontId="0" fillId="0" borderId="0" xfId="0" applyAlignment="1">
      <alignment horizontal="center"/>
    </xf>
    <xf numFmtId="0" fontId="0" fillId="0" borderId="0" xfId="0" applyBorder="1" applyAlignment="1">
      <alignment horizontal="center"/>
    </xf>
    <xf numFmtId="0" fontId="21" fillId="0" borderId="0" xfId="0" applyFont="1" applyAlignment="1">
      <alignment horizontal="left"/>
    </xf>
    <xf numFmtId="0" fontId="20" fillId="0" borderId="0" xfId="76" applyFont="1" applyBorder="1" applyAlignment="1">
      <alignment horizontal="center"/>
      <protection/>
    </xf>
    <xf numFmtId="0" fontId="20" fillId="0" borderId="0" xfId="76" applyFont="1" applyAlignment="1">
      <alignment horizontal="center"/>
      <protection/>
    </xf>
    <xf numFmtId="0" fontId="15" fillId="0" borderId="50" xfId="76" applyBorder="1" applyAlignment="1">
      <alignment horizontal="center" vertical="center" wrapText="1"/>
      <protection/>
    </xf>
    <xf numFmtId="0" fontId="15" fillId="0" borderId="51" xfId="76" applyBorder="1" applyAlignment="1">
      <alignment horizontal="center" vertical="center" wrapText="1"/>
      <protection/>
    </xf>
    <xf numFmtId="0" fontId="15" fillId="0" borderId="52" xfId="76" applyBorder="1" applyAlignment="1">
      <alignment horizontal="center" vertical="center"/>
      <protection/>
    </xf>
    <xf numFmtId="0" fontId="15" fillId="0" borderId="53" xfId="76" applyBorder="1" applyAlignment="1">
      <alignment horizontal="center" vertical="center"/>
      <protection/>
    </xf>
    <xf numFmtId="0" fontId="15" fillId="0" borderId="54" xfId="76" applyBorder="1" applyAlignment="1">
      <alignment horizontal="center"/>
      <protection/>
    </xf>
    <xf numFmtId="0" fontId="15" fillId="0" borderId="55" xfId="76" applyBorder="1" applyAlignment="1">
      <alignment horizontal="center"/>
      <protection/>
    </xf>
    <xf numFmtId="0" fontId="15" fillId="0" borderId="56" xfId="76" applyBorder="1" applyAlignment="1">
      <alignment horizontal="center"/>
      <protection/>
    </xf>
    <xf numFmtId="0" fontId="15" fillId="0" borderId="57" xfId="76" applyBorder="1" applyAlignment="1">
      <alignment horizontal="center"/>
      <protection/>
    </xf>
    <xf numFmtId="0" fontId="15" fillId="0" borderId="58" xfId="76" applyBorder="1" applyAlignment="1">
      <alignment horizontal="center"/>
      <protection/>
    </xf>
    <xf numFmtId="0" fontId="15" fillId="0" borderId="0" xfId="76" applyAlignment="1">
      <alignment horizontal="left"/>
      <protection/>
    </xf>
    <xf numFmtId="0" fontId="15" fillId="0" borderId="0" xfId="76" applyFont="1" applyAlignment="1">
      <alignment horizontal="left" wrapText="1"/>
      <protection/>
    </xf>
    <xf numFmtId="0" fontId="0" fillId="33" borderId="43" xfId="0" applyFill="1" applyBorder="1" applyAlignment="1" applyProtection="1">
      <alignment/>
      <protection locked="0"/>
    </xf>
    <xf numFmtId="0" fontId="0" fillId="0" borderId="11" xfId="77" applyFont="1" applyFill="1" applyBorder="1" applyAlignment="1">
      <alignment horizontal="left"/>
      <protection/>
    </xf>
    <xf numFmtId="0" fontId="15" fillId="0" borderId="59" xfId="76" applyBorder="1" applyAlignment="1">
      <alignment horizontal="center"/>
      <protection/>
    </xf>
    <xf numFmtId="0" fontId="15" fillId="0" borderId="60" xfId="76" applyBorder="1" applyAlignment="1">
      <alignment horizontal="center"/>
      <protection/>
    </xf>
    <xf numFmtId="0" fontId="15" fillId="0" borderId="61" xfId="76" applyBorder="1" applyAlignment="1">
      <alignment horizontal="center"/>
      <protection/>
    </xf>
    <xf numFmtId="0" fontId="15" fillId="0" borderId="62" xfId="76" applyBorder="1" applyAlignment="1">
      <alignment horizontal="center"/>
      <protection/>
    </xf>
    <xf numFmtId="0" fontId="15" fillId="0" borderId="63" xfId="76" applyBorder="1" applyAlignment="1">
      <alignment horizontal="center"/>
      <protection/>
    </xf>
    <xf numFmtId="0" fontId="0" fillId="0" borderId="64" xfId="77" applyFont="1" applyFill="1" applyBorder="1" applyAlignment="1">
      <alignment horizontal="left"/>
      <protection/>
    </xf>
    <xf numFmtId="0" fontId="0" fillId="33" borderId="64" xfId="0" applyFill="1" applyBorder="1" applyAlignment="1" applyProtection="1">
      <alignment/>
      <protection locked="0"/>
    </xf>
    <xf numFmtId="0" fontId="0" fillId="37" borderId="64" xfId="77" applyFont="1" applyFill="1" applyBorder="1" applyAlignment="1">
      <alignment horizontal="right" wrapText="1"/>
      <protection/>
    </xf>
    <xf numFmtId="0" fontId="0" fillId="0" borderId="64" xfId="0" applyBorder="1" applyAlignment="1">
      <alignment/>
    </xf>
    <xf numFmtId="180" fontId="0" fillId="0" borderId="64" xfId="0" applyNumberFormat="1" applyBorder="1" applyAlignment="1">
      <alignment/>
    </xf>
    <xf numFmtId="180" fontId="21" fillId="0" borderId="65" xfId="0" applyNumberFormat="1" applyFont="1" applyBorder="1" applyAlignment="1">
      <alignment/>
    </xf>
    <xf numFmtId="180" fontId="15" fillId="33" borderId="65" xfId="0" applyNumberFormat="1" applyFont="1" applyFill="1" applyBorder="1" applyAlignment="1" applyProtection="1">
      <alignment/>
      <protection locked="0"/>
    </xf>
    <xf numFmtId="0" fontId="15" fillId="0" borderId="66" xfId="76" applyBorder="1" applyAlignment="1">
      <alignment horizontal="center" textRotation="90"/>
      <protection/>
    </xf>
    <xf numFmtId="0" fontId="15" fillId="0" borderId="67" xfId="76" applyBorder="1" applyAlignment="1">
      <alignment horizontal="center" textRotation="90"/>
      <protection/>
    </xf>
    <xf numFmtId="0" fontId="15" fillId="0" borderId="68" xfId="76" applyBorder="1" applyAlignment="1">
      <alignment textRotation="90"/>
      <protection/>
    </xf>
    <xf numFmtId="0" fontId="15" fillId="0" borderId="69" xfId="76" applyBorder="1" applyAlignment="1">
      <alignment textRotation="90"/>
      <protection/>
    </xf>
    <xf numFmtId="0" fontId="15" fillId="0" borderId="70" xfId="76" applyBorder="1" applyAlignment="1">
      <alignment textRotation="90"/>
      <protection/>
    </xf>
    <xf numFmtId="0" fontId="15" fillId="0" borderId="71" xfId="76" applyBorder="1" applyAlignment="1">
      <alignment textRotation="90"/>
      <protection/>
    </xf>
    <xf numFmtId="0" fontId="15" fillId="0" borderId="72" xfId="76" applyBorder="1" applyAlignment="1">
      <alignment textRotation="90"/>
      <protection/>
    </xf>
    <xf numFmtId="0" fontId="15" fillId="0" borderId="73" xfId="76" applyBorder="1" applyAlignment="1">
      <alignment textRotation="90"/>
      <protection/>
    </xf>
    <xf numFmtId="0" fontId="15" fillId="0" borderId="74" xfId="76" applyBorder="1" applyAlignment="1">
      <alignment textRotation="90"/>
      <protection/>
    </xf>
    <xf numFmtId="0" fontId="21" fillId="0" borderId="75" xfId="76" applyFont="1" applyBorder="1" applyAlignment="1">
      <alignment textRotation="90"/>
      <protection/>
    </xf>
    <xf numFmtId="0" fontId="15" fillId="0" borderId="75" xfId="76" applyFont="1" applyBorder="1" applyAlignment="1">
      <alignment textRotation="90"/>
      <protection/>
    </xf>
    <xf numFmtId="0" fontId="0" fillId="0" borderId="76" xfId="77" applyFont="1" applyFill="1" applyBorder="1" applyAlignment="1">
      <alignment horizontal="right" wrapText="1"/>
      <protection/>
    </xf>
    <xf numFmtId="0" fontId="0" fillId="0" borderId="77" xfId="77" applyFont="1" applyFill="1" applyBorder="1" applyAlignment="1">
      <alignment horizontal="right" wrapText="1"/>
      <protection/>
    </xf>
    <xf numFmtId="0" fontId="0" fillId="0" borderId="78" xfId="77" applyFont="1" applyFill="1" applyBorder="1" applyAlignment="1">
      <alignment horizontal="right" wrapText="1"/>
      <protection/>
    </xf>
    <xf numFmtId="0" fontId="0" fillId="0" borderId="79" xfId="77" applyFont="1" applyFill="1" applyBorder="1" applyAlignment="1">
      <alignment horizontal="left"/>
      <protection/>
    </xf>
    <xf numFmtId="0" fontId="0" fillId="33" borderId="79" xfId="0" applyFill="1" applyBorder="1" applyAlignment="1" applyProtection="1">
      <alignment/>
      <protection locked="0"/>
    </xf>
    <xf numFmtId="0" fontId="0" fillId="37" borderId="79" xfId="77" applyFont="1" applyFill="1" applyBorder="1" applyAlignment="1">
      <alignment horizontal="right" wrapText="1"/>
      <protection/>
    </xf>
    <xf numFmtId="0" fontId="0" fillId="0" borderId="79" xfId="0" applyBorder="1" applyAlignment="1">
      <alignment/>
    </xf>
    <xf numFmtId="180" fontId="0" fillId="0" borderId="79" xfId="0" applyNumberFormat="1" applyBorder="1" applyAlignment="1">
      <alignment/>
    </xf>
    <xf numFmtId="180" fontId="21" fillId="0" borderId="80" xfId="0" applyNumberFormat="1" applyFont="1" applyBorder="1" applyAlignment="1">
      <alignment/>
    </xf>
    <xf numFmtId="180" fontId="15" fillId="33" borderId="80" xfId="0" applyNumberFormat="1" applyFont="1" applyFill="1" applyBorder="1" applyAlignment="1" applyProtection="1">
      <alignment/>
      <protection locked="0"/>
    </xf>
    <xf numFmtId="0" fontId="15" fillId="0" borderId="81" xfId="76" applyBorder="1" applyAlignment="1">
      <alignment horizontal="center" textRotation="90"/>
      <protection/>
    </xf>
    <xf numFmtId="0" fontId="0" fillId="33" borderId="56" xfId="0" applyFill="1" applyBorder="1" applyAlignment="1" applyProtection="1">
      <alignment/>
      <protection locked="0"/>
    </xf>
    <xf numFmtId="0" fontId="0" fillId="33" borderId="82" xfId="0" applyFill="1" applyBorder="1" applyAlignment="1" applyProtection="1">
      <alignment/>
      <protection locked="0"/>
    </xf>
    <xf numFmtId="0" fontId="0" fillId="33" borderId="57" xfId="0" applyFill="1" applyBorder="1" applyAlignment="1" applyProtection="1">
      <alignment/>
      <protection locked="0"/>
    </xf>
    <xf numFmtId="0" fontId="0" fillId="33" borderId="29" xfId="0" applyFill="1" applyBorder="1" applyAlignment="1" applyProtection="1">
      <alignment/>
      <protection locked="0"/>
    </xf>
    <xf numFmtId="0" fontId="0" fillId="33" borderId="30" xfId="0" applyFill="1" applyBorder="1" applyAlignment="1" applyProtection="1">
      <alignment/>
      <protection locked="0"/>
    </xf>
    <xf numFmtId="0" fontId="0" fillId="33" borderId="36" xfId="0" applyFill="1" applyBorder="1" applyAlignment="1" applyProtection="1">
      <alignment/>
      <protection locked="0"/>
    </xf>
    <xf numFmtId="0" fontId="0" fillId="33" borderId="44" xfId="0" applyFill="1" applyBorder="1" applyAlignment="1" applyProtection="1">
      <alignment/>
      <protection locked="0"/>
    </xf>
    <xf numFmtId="0" fontId="0" fillId="33" borderId="37" xfId="0" applyFill="1" applyBorder="1" applyAlignment="1" applyProtection="1">
      <alignment/>
      <protection locked="0"/>
    </xf>
    <xf numFmtId="0" fontId="0" fillId="33" borderId="83" xfId="0" applyFill="1" applyBorder="1" applyAlignment="1" applyProtection="1">
      <alignment/>
      <protection locked="0"/>
    </xf>
    <xf numFmtId="0" fontId="0" fillId="33" borderId="84" xfId="0" applyFill="1" applyBorder="1" applyAlignment="1" applyProtection="1">
      <alignment/>
      <protection locked="0"/>
    </xf>
    <xf numFmtId="0" fontId="0" fillId="33" borderId="85" xfId="0" applyFill="1" applyBorder="1" applyAlignment="1" applyProtection="1">
      <alignment/>
      <protection locked="0"/>
    </xf>
    <xf numFmtId="0" fontId="0" fillId="0" borderId="86" xfId="77" applyFont="1" applyFill="1" applyBorder="1" applyAlignment="1">
      <alignment horizontal="right"/>
      <protection/>
    </xf>
    <xf numFmtId="0" fontId="0" fillId="0" borderId="87" xfId="77" applyFont="1" applyFill="1" applyBorder="1" applyAlignment="1">
      <alignment horizontal="right"/>
      <protection/>
    </xf>
    <xf numFmtId="0" fontId="0" fillId="0" borderId="88" xfId="77" applyFont="1" applyFill="1" applyBorder="1" applyAlignment="1">
      <alignment horizontal="right"/>
      <protection/>
    </xf>
    <xf numFmtId="0" fontId="0" fillId="0" borderId="83" xfId="0" applyBorder="1" applyAlignment="1">
      <alignment/>
    </xf>
    <xf numFmtId="0" fontId="0" fillId="0" borderId="84" xfId="0" applyBorder="1" applyAlignment="1">
      <alignment/>
    </xf>
    <xf numFmtId="0" fontId="0" fillId="0" borderId="85" xfId="0" applyBorder="1" applyAlignment="1">
      <alignment/>
    </xf>
    <xf numFmtId="0" fontId="0" fillId="37" borderId="86" xfId="77" applyFont="1" applyFill="1" applyBorder="1" applyAlignment="1">
      <alignment horizontal="right" wrapText="1"/>
      <protection/>
    </xf>
    <xf numFmtId="0" fontId="0" fillId="37" borderId="87" xfId="77" applyFont="1" applyFill="1" applyBorder="1" applyAlignment="1">
      <alignment horizontal="right" wrapText="1"/>
      <protection/>
    </xf>
    <xf numFmtId="0" fontId="0" fillId="37" borderId="88" xfId="77" applyFont="1" applyFill="1" applyBorder="1" applyAlignment="1">
      <alignment horizontal="right" wrapText="1"/>
      <protection/>
    </xf>
    <xf numFmtId="0" fontId="15" fillId="0" borderId="89" xfId="76" applyBorder="1" applyAlignment="1">
      <alignment horizontal="left"/>
      <protection/>
    </xf>
    <xf numFmtId="0" fontId="15" fillId="0" borderId="90" xfId="76" applyBorder="1" applyAlignment="1">
      <alignment horizontal="left"/>
      <protection/>
    </xf>
    <xf numFmtId="0" fontId="34" fillId="0" borderId="90" xfId="76" applyFont="1" applyFill="1" applyBorder="1" applyAlignment="1">
      <alignment horizontal="left"/>
      <protection/>
    </xf>
    <xf numFmtId="0" fontId="34" fillId="0" borderId="91" xfId="76" applyFont="1" applyFill="1" applyBorder="1" applyAlignment="1">
      <alignment horizontal="left"/>
      <protection/>
    </xf>
    <xf numFmtId="0" fontId="15" fillId="0" borderId="92" xfId="76" applyBorder="1" applyAlignment="1">
      <alignment horizontal="left"/>
      <protection/>
    </xf>
    <xf numFmtId="0" fontId="15" fillId="0" borderId="93" xfId="76" applyBorder="1" applyAlignment="1">
      <alignment horizontal="left"/>
      <protection/>
    </xf>
    <xf numFmtId="0" fontId="34" fillId="0" borderId="93" xfId="76" applyFont="1" applyFill="1" applyBorder="1" applyAlignment="1">
      <alignment horizontal="left"/>
      <protection/>
    </xf>
    <xf numFmtId="0" fontId="34" fillId="0" borderId="94" xfId="76" applyFont="1" applyFill="1" applyBorder="1" applyAlignment="1">
      <alignment horizontal="left"/>
      <protection/>
    </xf>
  </cellXfs>
  <cellStyles count="71">
    <cellStyle name="Normal" xfId="0"/>
    <cellStyle name="20 % – Poudarek1" xfId="15"/>
    <cellStyle name="20 % – Poudarek2" xfId="16"/>
    <cellStyle name="20 % – Poudarek3" xfId="17"/>
    <cellStyle name="20 % – Poudarek4" xfId="18"/>
    <cellStyle name="20 % – Poudarek5" xfId="19"/>
    <cellStyle name="20 % – Poudarek6" xfId="20"/>
    <cellStyle name="20% - Accent1" xfId="21"/>
    <cellStyle name="20% - Accent2" xfId="22"/>
    <cellStyle name="20% - Accent3" xfId="23"/>
    <cellStyle name="20% - Accent4" xfId="24"/>
    <cellStyle name="20% - Accent5" xfId="25"/>
    <cellStyle name="20% - Accent6" xfId="26"/>
    <cellStyle name="40 % – Poudarek1" xfId="27"/>
    <cellStyle name="40 % – Poudarek2" xfId="28"/>
    <cellStyle name="40 % – Poudarek3" xfId="29"/>
    <cellStyle name="40 % – Poudarek4" xfId="30"/>
    <cellStyle name="40 % – Poudarek5" xfId="31"/>
    <cellStyle name="40 % – Poudarek6" xfId="32"/>
    <cellStyle name="40% - Accent1" xfId="33"/>
    <cellStyle name="40% - Accent2" xfId="34"/>
    <cellStyle name="40% - Accent3" xfId="35"/>
    <cellStyle name="40% - Accent4" xfId="36"/>
    <cellStyle name="40% - Accent5" xfId="37"/>
    <cellStyle name="40% - Accent6" xfId="38"/>
    <cellStyle name="60 % – Poudarek1" xfId="39"/>
    <cellStyle name="60 % – Poudarek2" xfId="40"/>
    <cellStyle name="60 % – Poudarek3" xfId="41"/>
    <cellStyle name="60 % – Poudarek4" xfId="42"/>
    <cellStyle name="60 % – Poudarek5" xfId="43"/>
    <cellStyle name="60 % – Poudarek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urrency" xfId="62"/>
    <cellStyle name="Currency [0]" xfId="63"/>
    <cellStyle name="Dobro" xfId="64"/>
    <cellStyle name="Explanatory Text" xfId="65"/>
    <cellStyle name="Good" xfId="66"/>
    <cellStyle name="Heading 1" xfId="67"/>
    <cellStyle name="Heading 2" xfId="68"/>
    <cellStyle name="Heading 3" xfId="69"/>
    <cellStyle name="Heading 4" xfId="70"/>
    <cellStyle name="Input" xfId="71"/>
    <cellStyle name="Izhod" xfId="72"/>
    <cellStyle name="Linked Cell" xfId="73"/>
    <cellStyle name="Naslov" xfId="74"/>
    <cellStyle name="Neutral" xfId="75"/>
    <cellStyle name="Normal 2" xfId="76"/>
    <cellStyle name="Normal_Sheet1" xfId="77"/>
    <cellStyle name="Note" xfId="78"/>
    <cellStyle name="Opozorilo" xfId="79"/>
    <cellStyle name="Output" xfId="80"/>
    <cellStyle name="Percent" xfId="81"/>
    <cellStyle name="Title" xfId="82"/>
    <cellStyle name="Total" xfId="83"/>
    <cellStyle name="Warning Text"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O30"/>
  <sheetViews>
    <sheetView tabSelected="1"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AA1"/>
    </sheetView>
  </sheetViews>
  <sheetFormatPr defaultColWidth="9.140625" defaultRowHeight="15"/>
  <cols>
    <col min="2" max="2" width="31.421875" style="14" customWidth="1"/>
    <col min="3" max="3" width="13.00390625" style="15" customWidth="1"/>
    <col min="4" max="4" width="3.28125" style="0" customWidth="1"/>
    <col min="5" max="14" width="3.28125" style="0" bestFit="1" customWidth="1"/>
    <col min="15" max="15" width="5.00390625" style="0" bestFit="1" customWidth="1"/>
    <col min="16" max="16" width="4.00390625" style="0" bestFit="1" customWidth="1"/>
    <col min="17" max="23" width="3.28125" style="0" bestFit="1" customWidth="1"/>
    <col min="24" max="24" width="5.57421875" style="0" bestFit="1" customWidth="1"/>
    <col min="25" max="25" width="4.57421875" style="0" bestFit="1" customWidth="1"/>
    <col min="26" max="26" width="6.57421875" style="0" bestFit="1" customWidth="1"/>
    <col min="27" max="27" width="3.28125" style="0" bestFit="1" customWidth="1"/>
    <col min="28" max="41" width="4.00390625" style="0" customWidth="1"/>
  </cols>
  <sheetData>
    <row r="1" spans="1:41" ht="18.75" thickBot="1">
      <c r="A1" s="73" t="s">
        <v>0</v>
      </c>
      <c r="B1" s="73"/>
      <c r="C1" s="73"/>
      <c r="D1" s="73"/>
      <c r="E1" s="73"/>
      <c r="F1" s="73"/>
      <c r="G1" s="73"/>
      <c r="H1" s="73"/>
      <c r="I1" s="73"/>
      <c r="J1" s="73"/>
      <c r="K1" s="73"/>
      <c r="L1" s="73"/>
      <c r="M1" s="73"/>
      <c r="N1" s="73"/>
      <c r="O1" s="73"/>
      <c r="P1" s="73"/>
      <c r="Q1" s="73"/>
      <c r="R1" s="73"/>
      <c r="S1" s="73"/>
      <c r="T1" s="73"/>
      <c r="U1" s="73"/>
      <c r="V1" s="73"/>
      <c r="W1" s="73"/>
      <c r="X1" s="73"/>
      <c r="Y1" s="73"/>
      <c r="Z1" s="73"/>
      <c r="AA1" s="73"/>
      <c r="AB1" s="2"/>
      <c r="AC1" s="2"/>
      <c r="AD1" s="2"/>
      <c r="AE1" s="2"/>
      <c r="AF1" s="2"/>
      <c r="AG1" s="2"/>
      <c r="AH1" s="2"/>
      <c r="AI1" s="2"/>
      <c r="AJ1" s="2"/>
      <c r="AK1" s="2"/>
      <c r="AL1" s="2"/>
      <c r="AM1" s="2"/>
      <c r="AN1" s="2"/>
      <c r="AO1" s="2"/>
    </row>
    <row r="2" spans="1:41" ht="15">
      <c r="A2" s="2"/>
      <c r="B2" s="3"/>
      <c r="C2" s="4"/>
      <c r="D2" s="142" t="s">
        <v>1</v>
      </c>
      <c r="E2" s="143"/>
      <c r="F2" s="143"/>
      <c r="G2" s="144" t="s">
        <v>80</v>
      </c>
      <c r="H2" s="144" t="s">
        <v>34</v>
      </c>
      <c r="I2" s="144" t="s">
        <v>34</v>
      </c>
      <c r="J2" s="144" t="s">
        <v>34</v>
      </c>
      <c r="K2" s="144" t="s">
        <v>34</v>
      </c>
      <c r="L2" s="145" t="s">
        <v>34</v>
      </c>
      <c r="M2" s="2"/>
      <c r="N2" s="2"/>
      <c r="O2" s="2"/>
      <c r="P2" s="2"/>
      <c r="Q2" s="2"/>
      <c r="R2" s="2"/>
      <c r="S2" s="2"/>
      <c r="T2" s="2"/>
      <c r="U2" s="2"/>
      <c r="V2" s="2"/>
      <c r="W2" s="2"/>
      <c r="X2" s="2"/>
      <c r="Y2" s="2"/>
      <c r="Z2" s="2"/>
      <c r="AA2" s="2"/>
      <c r="AB2" s="2"/>
      <c r="AC2" s="2"/>
      <c r="AD2" s="2"/>
      <c r="AE2" s="2"/>
      <c r="AF2" s="2"/>
      <c r="AG2" s="2"/>
      <c r="AH2" s="2"/>
      <c r="AI2" s="2"/>
      <c r="AJ2" s="2"/>
      <c r="AK2" s="2"/>
      <c r="AL2" s="2"/>
      <c r="AM2" s="2"/>
      <c r="AN2" s="2"/>
      <c r="AO2" s="2"/>
    </row>
    <row r="3" spans="1:41" ht="15.75" thickBot="1">
      <c r="A3" s="2"/>
      <c r="B3" s="3"/>
      <c r="C3" s="4"/>
      <c r="D3" s="146" t="s">
        <v>2</v>
      </c>
      <c r="E3" s="147"/>
      <c r="F3" s="147"/>
      <c r="G3" s="148" t="s">
        <v>80</v>
      </c>
      <c r="H3" s="148" t="s">
        <v>34</v>
      </c>
      <c r="I3" s="148" t="s">
        <v>34</v>
      </c>
      <c r="J3" s="148" t="s">
        <v>34</v>
      </c>
      <c r="K3" s="148" t="s">
        <v>34</v>
      </c>
      <c r="L3" s="149" t="s">
        <v>34</v>
      </c>
      <c r="M3" s="2"/>
      <c r="N3" s="2"/>
      <c r="O3" s="2"/>
      <c r="P3" s="2"/>
      <c r="Q3" s="2"/>
      <c r="R3" s="2"/>
      <c r="S3" s="2"/>
      <c r="T3" s="2"/>
      <c r="U3" s="2"/>
      <c r="V3" s="2"/>
      <c r="W3" s="2"/>
      <c r="X3" s="2"/>
      <c r="Y3" s="2"/>
      <c r="Z3" s="2"/>
      <c r="AA3" s="2"/>
      <c r="AB3" s="2"/>
      <c r="AC3" s="2"/>
      <c r="AD3" s="2"/>
      <c r="AE3" s="2"/>
      <c r="AF3" s="2"/>
      <c r="AG3" s="2"/>
      <c r="AH3" s="2"/>
      <c r="AI3" s="2"/>
      <c r="AJ3" s="2"/>
      <c r="AK3" s="2"/>
      <c r="AL3" s="2"/>
      <c r="AM3" s="2"/>
      <c r="AN3" s="2"/>
      <c r="AO3" s="2"/>
    </row>
    <row r="4" spans="1:41" ht="15">
      <c r="A4" s="2"/>
      <c r="B4" s="3"/>
      <c r="C4" s="4"/>
      <c r="D4" s="3"/>
      <c r="E4" s="3"/>
      <c r="F4" s="3"/>
      <c r="G4" s="3"/>
      <c r="H4" s="3"/>
      <c r="I4" s="3"/>
      <c r="J4" s="3"/>
      <c r="K4" s="3"/>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row>
    <row r="5" spans="1:41" ht="15.75" thickBot="1">
      <c r="A5" s="2"/>
      <c r="B5" s="3"/>
      <c r="C5" s="4"/>
      <c r="D5" s="69" t="s">
        <v>3</v>
      </c>
      <c r="E5" s="69"/>
      <c r="F5" s="69"/>
      <c r="G5" s="69"/>
      <c r="H5" s="69"/>
      <c r="I5" s="69"/>
      <c r="J5" s="69"/>
      <c r="K5" s="69"/>
      <c r="L5" s="69"/>
      <c r="M5" s="69"/>
      <c r="N5" s="69"/>
      <c r="O5" s="69"/>
      <c r="P5" s="69"/>
      <c r="Q5" s="69" t="s">
        <v>4</v>
      </c>
      <c r="R5" s="69"/>
      <c r="S5" s="69"/>
      <c r="T5" s="69"/>
      <c r="U5" s="69"/>
      <c r="V5" s="69"/>
      <c r="W5" s="69"/>
      <c r="X5" s="69"/>
      <c r="Y5" s="69"/>
      <c r="Z5" s="69"/>
      <c r="AA5" s="1"/>
      <c r="AB5" s="68" t="s">
        <v>5</v>
      </c>
      <c r="AC5" s="68"/>
      <c r="AD5" s="68"/>
      <c r="AE5" s="68"/>
      <c r="AF5" s="68"/>
      <c r="AG5" s="68"/>
      <c r="AH5" s="68"/>
      <c r="AI5" s="68"/>
      <c r="AJ5" s="68"/>
      <c r="AK5" s="68"/>
      <c r="AL5" s="68"/>
      <c r="AM5" s="68"/>
      <c r="AN5" s="68"/>
      <c r="AO5" s="68"/>
    </row>
    <row r="6" spans="1:41" ht="15.75" thickBot="1">
      <c r="A6" s="2"/>
      <c r="B6" s="3"/>
      <c r="C6" s="4"/>
      <c r="D6" s="2"/>
      <c r="E6" s="2"/>
      <c r="F6" s="2"/>
      <c r="G6" s="88" t="s">
        <v>6</v>
      </c>
      <c r="H6" s="89"/>
      <c r="I6" s="90"/>
      <c r="J6" s="91" t="s">
        <v>7</v>
      </c>
      <c r="K6" s="89"/>
      <c r="L6" s="92"/>
      <c r="M6" s="2"/>
      <c r="N6" s="2"/>
      <c r="O6" s="2"/>
      <c r="P6" s="2"/>
      <c r="Q6" s="2"/>
      <c r="R6" s="2"/>
      <c r="S6" s="2"/>
      <c r="T6" s="4"/>
      <c r="U6" s="4"/>
      <c r="V6" s="2"/>
      <c r="W6" s="2"/>
      <c r="X6" s="2"/>
      <c r="Y6" s="2"/>
      <c r="Z6" s="2"/>
      <c r="AA6" s="2"/>
      <c r="AB6" s="5"/>
      <c r="AC6" s="5"/>
      <c r="AD6" s="5"/>
      <c r="AE6" s="5"/>
      <c r="AF6" s="5"/>
      <c r="AG6" s="5"/>
      <c r="AH6" s="5"/>
      <c r="AI6" s="5"/>
      <c r="AJ6" s="5"/>
      <c r="AK6" s="5"/>
      <c r="AL6" s="5"/>
      <c r="AM6" s="5"/>
      <c r="AN6" s="5"/>
      <c r="AO6" s="5"/>
    </row>
    <row r="7" spans="1:41" ht="57.75" thickBot="1">
      <c r="A7" s="100" t="s">
        <v>8</v>
      </c>
      <c r="B7" s="121" t="s">
        <v>9</v>
      </c>
      <c r="C7" s="101" t="s">
        <v>10</v>
      </c>
      <c r="D7" s="102" t="s">
        <v>11</v>
      </c>
      <c r="E7" s="103" t="s">
        <v>12</v>
      </c>
      <c r="F7" s="103" t="s">
        <v>13</v>
      </c>
      <c r="G7" s="104" t="s">
        <v>14</v>
      </c>
      <c r="H7" s="105" t="s">
        <v>15</v>
      </c>
      <c r="I7" s="106" t="s">
        <v>16</v>
      </c>
      <c r="J7" s="104" t="s">
        <v>17</v>
      </c>
      <c r="K7" s="105" t="s">
        <v>18</v>
      </c>
      <c r="L7" s="106" t="s">
        <v>19</v>
      </c>
      <c r="M7" s="103" t="s">
        <v>20</v>
      </c>
      <c r="N7" s="107" t="s">
        <v>21</v>
      </c>
      <c r="O7" s="103" t="s">
        <v>22</v>
      </c>
      <c r="P7" s="108" t="s">
        <v>23</v>
      </c>
      <c r="Q7" s="103" t="s">
        <v>11</v>
      </c>
      <c r="R7" s="103" t="s">
        <v>12</v>
      </c>
      <c r="S7" s="103" t="s">
        <v>13</v>
      </c>
      <c r="T7" s="103" t="s">
        <v>6</v>
      </c>
      <c r="U7" s="103" t="s">
        <v>7</v>
      </c>
      <c r="V7" s="103" t="s">
        <v>20</v>
      </c>
      <c r="W7" s="107" t="s">
        <v>21</v>
      </c>
      <c r="X7" s="103" t="s">
        <v>24</v>
      </c>
      <c r="Y7" s="103" t="s">
        <v>25</v>
      </c>
      <c r="Z7" s="109" t="s">
        <v>26</v>
      </c>
      <c r="AA7" s="110" t="s">
        <v>27</v>
      </c>
      <c r="AB7" s="6" t="s">
        <v>11</v>
      </c>
      <c r="AC7" s="6" t="s">
        <v>12</v>
      </c>
      <c r="AD7" s="6" t="s">
        <v>13</v>
      </c>
      <c r="AE7" s="6" t="s">
        <v>28</v>
      </c>
      <c r="AF7" s="6" t="s">
        <v>29</v>
      </c>
      <c r="AG7" s="6" t="s">
        <v>30</v>
      </c>
      <c r="AH7" s="6" t="s">
        <v>31</v>
      </c>
      <c r="AI7" s="6" t="s">
        <v>32</v>
      </c>
      <c r="AJ7" s="6" t="s">
        <v>33</v>
      </c>
      <c r="AK7" s="6" t="s">
        <v>20</v>
      </c>
      <c r="AL7" s="6" t="s">
        <v>21</v>
      </c>
      <c r="AM7" s="6" t="s">
        <v>22</v>
      </c>
      <c r="AN7" s="6" t="s">
        <v>23</v>
      </c>
      <c r="AO7" s="7" t="s">
        <v>26</v>
      </c>
    </row>
    <row r="8" spans="1:41" ht="15">
      <c r="A8" s="111"/>
      <c r="B8" s="93"/>
      <c r="C8" s="133"/>
      <c r="D8" s="130"/>
      <c r="E8" s="94"/>
      <c r="F8" s="94"/>
      <c r="G8" s="122"/>
      <c r="H8" s="123"/>
      <c r="I8" s="124"/>
      <c r="J8" s="122"/>
      <c r="K8" s="123"/>
      <c r="L8" s="124"/>
      <c r="M8" s="94"/>
      <c r="N8" s="94"/>
      <c r="O8" s="95"/>
      <c r="P8" s="139"/>
      <c r="Q8" s="136">
        <f aca="true" t="shared" si="0" ref="Q8:Q17">+AB8</f>
        <v>0</v>
      </c>
      <c r="R8" s="96">
        <f aca="true" t="shared" si="1" ref="R8:R17">+AC8</f>
        <v>0</v>
      </c>
      <c r="S8" s="96">
        <f aca="true" t="shared" si="2" ref="S8:S17">+AD8</f>
        <v>0</v>
      </c>
      <c r="T8" s="96">
        <f aca="true" t="shared" si="3" ref="T8:T17">+SUM(AE8:AG8)</f>
        <v>0</v>
      </c>
      <c r="U8" s="96">
        <f aca="true" t="shared" si="4" ref="U8:U17">+SUM(AH8:AJ8)</f>
        <v>0</v>
      </c>
      <c r="V8" s="96">
        <f aca="true" t="shared" si="5" ref="V8:V17">+AK8</f>
        <v>0</v>
      </c>
      <c r="W8" s="96">
        <f aca="true" t="shared" si="6" ref="W8:W17">+AL8</f>
        <v>0</v>
      </c>
      <c r="X8" s="97">
        <f aca="true" t="shared" si="7" ref="X8:X17">+AM8</f>
        <v>0</v>
      </c>
      <c r="Y8" s="97">
        <f aca="true" t="shared" si="8" ref="Y8:Y17">+AN8</f>
        <v>0</v>
      </c>
      <c r="Z8" s="98">
        <f aca="true" t="shared" si="9" ref="Z8:Z17">+AO8</f>
        <v>0</v>
      </c>
      <c r="AA8" s="99"/>
      <c r="AB8" s="13">
        <f aca="true" t="shared" si="10" ref="AB8:AB17">+IF(D8="da",2,0)</f>
        <v>0</v>
      </c>
      <c r="AC8" s="13">
        <f aca="true" t="shared" si="11" ref="AC8:AC17">+IF(E8="da",3,0)</f>
        <v>0</v>
      </c>
      <c r="AD8" s="13">
        <f aca="true" t="shared" si="12" ref="AD8:AD17">+IF(F8="da",2,0)</f>
        <v>0</v>
      </c>
      <c r="AE8" s="13">
        <f aca="true" t="shared" si="13" ref="AE8:AE17">+IF(G8="da",1,0)</f>
        <v>0</v>
      </c>
      <c r="AF8" s="13">
        <f aca="true" t="shared" si="14" ref="AF8:AF17">+IF(H8="da",1,0)</f>
        <v>0</v>
      </c>
      <c r="AG8" s="13">
        <f aca="true" t="shared" si="15" ref="AG8:AG17">+IF(I8="da",1,0)</f>
        <v>0</v>
      </c>
      <c r="AH8" s="13">
        <f aca="true" t="shared" si="16" ref="AH8:AH17">+IF(J8="da",1,0)</f>
        <v>0</v>
      </c>
      <c r="AI8" s="13">
        <f aca="true" t="shared" si="17" ref="AI8:AI17">+IF(K8="da",1,0)</f>
        <v>0</v>
      </c>
      <c r="AJ8" s="13">
        <f aca="true" t="shared" si="18" ref="AJ8:AJ17">+IF(L8="da",1,0)</f>
        <v>0</v>
      </c>
      <c r="AK8" s="13">
        <f aca="true" t="shared" si="19" ref="AK8:AK17">+IF(M8="da",1,0)</f>
        <v>0</v>
      </c>
      <c r="AL8" s="13">
        <f aca="true" t="shared" si="20" ref="AL8:AL17">+IF(N8="da",1,0)</f>
        <v>0</v>
      </c>
      <c r="AM8" s="13">
        <f aca="true" t="shared" si="21" ref="AM8:AM17">+O8*0.15</f>
        <v>0</v>
      </c>
      <c r="AN8" s="13">
        <f aca="true" t="shared" si="22" ref="AN8:AN17">+P8*0.15</f>
        <v>0</v>
      </c>
      <c r="AO8" s="13">
        <f aca="true" t="shared" si="23" ref="AO8:AO17">+SUM(AB8:AN8)</f>
        <v>0</v>
      </c>
    </row>
    <row r="9" spans="1:41" ht="15">
      <c r="A9" s="112"/>
      <c r="B9" s="87"/>
      <c r="C9" s="134"/>
      <c r="D9" s="131"/>
      <c r="E9" s="8"/>
      <c r="F9" s="8"/>
      <c r="G9" s="125"/>
      <c r="H9" s="86"/>
      <c r="I9" s="126"/>
      <c r="J9" s="125"/>
      <c r="K9" s="86"/>
      <c r="L9" s="126"/>
      <c r="M9" s="8"/>
      <c r="N9" s="8"/>
      <c r="O9" s="66"/>
      <c r="P9" s="140"/>
      <c r="Q9" s="137">
        <f t="shared" si="0"/>
        <v>0</v>
      </c>
      <c r="R9" s="9">
        <f t="shared" si="1"/>
        <v>0</v>
      </c>
      <c r="S9" s="9">
        <f t="shared" si="2"/>
        <v>0</v>
      </c>
      <c r="T9" s="9">
        <f t="shared" si="3"/>
        <v>0</v>
      </c>
      <c r="U9" s="9">
        <f t="shared" si="4"/>
        <v>0</v>
      </c>
      <c r="V9" s="9">
        <f t="shared" si="5"/>
        <v>0</v>
      </c>
      <c r="W9" s="9">
        <f t="shared" si="6"/>
        <v>0</v>
      </c>
      <c r="X9" s="10">
        <f t="shared" si="7"/>
        <v>0</v>
      </c>
      <c r="Y9" s="10">
        <f t="shared" si="8"/>
        <v>0</v>
      </c>
      <c r="Z9" s="11">
        <f t="shared" si="9"/>
        <v>0</v>
      </c>
      <c r="AA9" s="12"/>
      <c r="AB9" s="13">
        <f t="shared" si="10"/>
        <v>0</v>
      </c>
      <c r="AC9" s="13">
        <f t="shared" si="11"/>
        <v>0</v>
      </c>
      <c r="AD9" s="13">
        <f t="shared" si="12"/>
        <v>0</v>
      </c>
      <c r="AE9" s="13">
        <f t="shared" si="13"/>
        <v>0</v>
      </c>
      <c r="AF9" s="13">
        <f t="shared" si="14"/>
        <v>0</v>
      </c>
      <c r="AG9" s="13">
        <f t="shared" si="15"/>
        <v>0</v>
      </c>
      <c r="AH9" s="13">
        <f t="shared" si="16"/>
        <v>0</v>
      </c>
      <c r="AI9" s="13">
        <f t="shared" si="17"/>
        <v>0</v>
      </c>
      <c r="AJ9" s="13">
        <f t="shared" si="18"/>
        <v>0</v>
      </c>
      <c r="AK9" s="13">
        <f t="shared" si="19"/>
        <v>0</v>
      </c>
      <c r="AL9" s="13">
        <f t="shared" si="20"/>
        <v>0</v>
      </c>
      <c r="AM9" s="13">
        <f t="shared" si="21"/>
        <v>0</v>
      </c>
      <c r="AN9" s="13">
        <f t="shared" si="22"/>
        <v>0</v>
      </c>
      <c r="AO9" s="13">
        <f t="shared" si="23"/>
        <v>0</v>
      </c>
    </row>
    <row r="10" spans="1:41" ht="15">
      <c r="A10" s="112"/>
      <c r="B10" s="87"/>
      <c r="C10" s="134"/>
      <c r="D10" s="131"/>
      <c r="E10" s="8"/>
      <c r="F10" s="8"/>
      <c r="G10" s="125"/>
      <c r="H10" s="86"/>
      <c r="I10" s="126"/>
      <c r="J10" s="125"/>
      <c r="K10" s="86"/>
      <c r="L10" s="126"/>
      <c r="M10" s="8"/>
      <c r="N10" s="8"/>
      <c r="O10" s="66"/>
      <c r="P10" s="140"/>
      <c r="Q10" s="137">
        <f t="shared" si="0"/>
        <v>0</v>
      </c>
      <c r="R10" s="9">
        <f t="shared" si="1"/>
        <v>0</v>
      </c>
      <c r="S10" s="9">
        <f t="shared" si="2"/>
        <v>0</v>
      </c>
      <c r="T10" s="9">
        <f t="shared" si="3"/>
        <v>0</v>
      </c>
      <c r="U10" s="9">
        <f t="shared" si="4"/>
        <v>0</v>
      </c>
      <c r="V10" s="9">
        <f t="shared" si="5"/>
        <v>0</v>
      </c>
      <c r="W10" s="9">
        <f t="shared" si="6"/>
        <v>0</v>
      </c>
      <c r="X10" s="10">
        <f t="shared" si="7"/>
        <v>0</v>
      </c>
      <c r="Y10" s="10">
        <f t="shared" si="8"/>
        <v>0</v>
      </c>
      <c r="Z10" s="11">
        <f t="shared" si="9"/>
        <v>0</v>
      </c>
      <c r="AA10" s="12"/>
      <c r="AB10" s="13">
        <f t="shared" si="10"/>
        <v>0</v>
      </c>
      <c r="AC10" s="13">
        <f t="shared" si="11"/>
        <v>0</v>
      </c>
      <c r="AD10" s="13">
        <f t="shared" si="12"/>
        <v>0</v>
      </c>
      <c r="AE10" s="13">
        <f t="shared" si="13"/>
        <v>0</v>
      </c>
      <c r="AF10" s="13">
        <f t="shared" si="14"/>
        <v>0</v>
      </c>
      <c r="AG10" s="13">
        <f t="shared" si="15"/>
        <v>0</v>
      </c>
      <c r="AH10" s="13">
        <f t="shared" si="16"/>
        <v>0</v>
      </c>
      <c r="AI10" s="13">
        <f t="shared" si="17"/>
        <v>0</v>
      </c>
      <c r="AJ10" s="13">
        <f t="shared" si="18"/>
        <v>0</v>
      </c>
      <c r="AK10" s="13">
        <f t="shared" si="19"/>
        <v>0</v>
      </c>
      <c r="AL10" s="13">
        <f t="shared" si="20"/>
        <v>0</v>
      </c>
      <c r="AM10" s="13">
        <f t="shared" si="21"/>
        <v>0</v>
      </c>
      <c r="AN10" s="13">
        <f t="shared" si="22"/>
        <v>0</v>
      </c>
      <c r="AO10" s="13">
        <f t="shared" si="23"/>
        <v>0</v>
      </c>
    </row>
    <row r="11" spans="1:41" ht="15">
      <c r="A11" s="112"/>
      <c r="B11" s="87"/>
      <c r="C11" s="134"/>
      <c r="D11" s="131"/>
      <c r="E11" s="8"/>
      <c r="F11" s="8"/>
      <c r="G11" s="125"/>
      <c r="H11" s="86"/>
      <c r="I11" s="126"/>
      <c r="J11" s="125"/>
      <c r="K11" s="86"/>
      <c r="L11" s="126"/>
      <c r="M11" s="8"/>
      <c r="N11" s="8"/>
      <c r="O11" s="66"/>
      <c r="P11" s="140"/>
      <c r="Q11" s="137">
        <f t="shared" si="0"/>
        <v>0</v>
      </c>
      <c r="R11" s="9">
        <f t="shared" si="1"/>
        <v>0</v>
      </c>
      <c r="S11" s="9">
        <f t="shared" si="2"/>
        <v>0</v>
      </c>
      <c r="T11" s="9">
        <f t="shared" si="3"/>
        <v>0</v>
      </c>
      <c r="U11" s="9">
        <f t="shared" si="4"/>
        <v>0</v>
      </c>
      <c r="V11" s="9">
        <f t="shared" si="5"/>
        <v>0</v>
      </c>
      <c r="W11" s="9">
        <f t="shared" si="6"/>
        <v>0</v>
      </c>
      <c r="X11" s="10">
        <f t="shared" si="7"/>
        <v>0</v>
      </c>
      <c r="Y11" s="10">
        <f t="shared" si="8"/>
        <v>0</v>
      </c>
      <c r="Z11" s="11">
        <f t="shared" si="9"/>
        <v>0</v>
      </c>
      <c r="AA11" s="12"/>
      <c r="AB11" s="13">
        <f t="shared" si="10"/>
        <v>0</v>
      </c>
      <c r="AC11" s="13">
        <f t="shared" si="11"/>
        <v>0</v>
      </c>
      <c r="AD11" s="13">
        <f t="shared" si="12"/>
        <v>0</v>
      </c>
      <c r="AE11" s="13">
        <f t="shared" si="13"/>
        <v>0</v>
      </c>
      <c r="AF11" s="13">
        <f t="shared" si="14"/>
        <v>0</v>
      </c>
      <c r="AG11" s="13">
        <f t="shared" si="15"/>
        <v>0</v>
      </c>
      <c r="AH11" s="13">
        <f t="shared" si="16"/>
        <v>0</v>
      </c>
      <c r="AI11" s="13">
        <f t="shared" si="17"/>
        <v>0</v>
      </c>
      <c r="AJ11" s="13">
        <f t="shared" si="18"/>
        <v>0</v>
      </c>
      <c r="AK11" s="13">
        <f t="shared" si="19"/>
        <v>0</v>
      </c>
      <c r="AL11" s="13">
        <f t="shared" si="20"/>
        <v>0</v>
      </c>
      <c r="AM11" s="13">
        <f t="shared" si="21"/>
        <v>0</v>
      </c>
      <c r="AN11" s="13">
        <f t="shared" si="22"/>
        <v>0</v>
      </c>
      <c r="AO11" s="13">
        <f t="shared" si="23"/>
        <v>0</v>
      </c>
    </row>
    <row r="12" spans="1:41" ht="15">
      <c r="A12" s="112"/>
      <c r="B12" s="87"/>
      <c r="C12" s="134"/>
      <c r="D12" s="131"/>
      <c r="E12" s="8"/>
      <c r="F12" s="8"/>
      <c r="G12" s="125"/>
      <c r="H12" s="86"/>
      <c r="I12" s="126"/>
      <c r="J12" s="125"/>
      <c r="K12" s="86"/>
      <c r="L12" s="126"/>
      <c r="M12" s="8"/>
      <c r="N12" s="8"/>
      <c r="O12" s="66"/>
      <c r="P12" s="140"/>
      <c r="Q12" s="137">
        <f t="shared" si="0"/>
        <v>0</v>
      </c>
      <c r="R12" s="9">
        <f t="shared" si="1"/>
        <v>0</v>
      </c>
      <c r="S12" s="9">
        <f t="shared" si="2"/>
        <v>0</v>
      </c>
      <c r="T12" s="9">
        <f t="shared" si="3"/>
        <v>0</v>
      </c>
      <c r="U12" s="9">
        <f t="shared" si="4"/>
        <v>0</v>
      </c>
      <c r="V12" s="9">
        <f t="shared" si="5"/>
        <v>0</v>
      </c>
      <c r="W12" s="9">
        <f t="shared" si="6"/>
        <v>0</v>
      </c>
      <c r="X12" s="10">
        <f t="shared" si="7"/>
        <v>0</v>
      </c>
      <c r="Y12" s="10">
        <f t="shared" si="8"/>
        <v>0</v>
      </c>
      <c r="Z12" s="11">
        <f t="shared" si="9"/>
        <v>0</v>
      </c>
      <c r="AA12" s="12"/>
      <c r="AB12" s="13">
        <f t="shared" si="10"/>
        <v>0</v>
      </c>
      <c r="AC12" s="13">
        <f t="shared" si="11"/>
        <v>0</v>
      </c>
      <c r="AD12" s="13">
        <f t="shared" si="12"/>
        <v>0</v>
      </c>
      <c r="AE12" s="13">
        <f t="shared" si="13"/>
        <v>0</v>
      </c>
      <c r="AF12" s="13">
        <f t="shared" si="14"/>
        <v>0</v>
      </c>
      <c r="AG12" s="13">
        <f t="shared" si="15"/>
        <v>0</v>
      </c>
      <c r="AH12" s="13">
        <f t="shared" si="16"/>
        <v>0</v>
      </c>
      <c r="AI12" s="13">
        <f t="shared" si="17"/>
        <v>0</v>
      </c>
      <c r="AJ12" s="13">
        <f t="shared" si="18"/>
        <v>0</v>
      </c>
      <c r="AK12" s="13">
        <f t="shared" si="19"/>
        <v>0</v>
      </c>
      <c r="AL12" s="13">
        <f t="shared" si="20"/>
        <v>0</v>
      </c>
      <c r="AM12" s="13">
        <f t="shared" si="21"/>
        <v>0</v>
      </c>
      <c r="AN12" s="13">
        <f t="shared" si="22"/>
        <v>0</v>
      </c>
      <c r="AO12" s="13">
        <f t="shared" si="23"/>
        <v>0</v>
      </c>
    </row>
    <row r="13" spans="1:41" ht="15">
      <c r="A13" s="112"/>
      <c r="B13" s="87"/>
      <c r="C13" s="134"/>
      <c r="D13" s="131"/>
      <c r="E13" s="8"/>
      <c r="F13" s="8"/>
      <c r="G13" s="125"/>
      <c r="H13" s="86"/>
      <c r="I13" s="126"/>
      <c r="J13" s="125"/>
      <c r="K13" s="86"/>
      <c r="L13" s="126"/>
      <c r="M13" s="8"/>
      <c r="N13" s="8"/>
      <c r="O13" s="66"/>
      <c r="P13" s="140"/>
      <c r="Q13" s="137">
        <f t="shared" si="0"/>
        <v>0</v>
      </c>
      <c r="R13" s="9">
        <f t="shared" si="1"/>
        <v>0</v>
      </c>
      <c r="S13" s="9">
        <f t="shared" si="2"/>
        <v>0</v>
      </c>
      <c r="T13" s="9">
        <f t="shared" si="3"/>
        <v>0</v>
      </c>
      <c r="U13" s="9">
        <f t="shared" si="4"/>
        <v>0</v>
      </c>
      <c r="V13" s="9">
        <f t="shared" si="5"/>
        <v>0</v>
      </c>
      <c r="W13" s="9">
        <f t="shared" si="6"/>
        <v>0</v>
      </c>
      <c r="X13" s="10">
        <f t="shared" si="7"/>
        <v>0</v>
      </c>
      <c r="Y13" s="10">
        <f t="shared" si="8"/>
        <v>0</v>
      </c>
      <c r="Z13" s="11">
        <f t="shared" si="9"/>
        <v>0</v>
      </c>
      <c r="AA13" s="12"/>
      <c r="AB13" s="13">
        <f t="shared" si="10"/>
        <v>0</v>
      </c>
      <c r="AC13" s="13">
        <f t="shared" si="11"/>
        <v>0</v>
      </c>
      <c r="AD13" s="13">
        <f t="shared" si="12"/>
        <v>0</v>
      </c>
      <c r="AE13" s="13">
        <f t="shared" si="13"/>
        <v>0</v>
      </c>
      <c r="AF13" s="13">
        <f t="shared" si="14"/>
        <v>0</v>
      </c>
      <c r="AG13" s="13">
        <f t="shared" si="15"/>
        <v>0</v>
      </c>
      <c r="AH13" s="13">
        <f t="shared" si="16"/>
        <v>0</v>
      </c>
      <c r="AI13" s="13">
        <f t="shared" si="17"/>
        <v>0</v>
      </c>
      <c r="AJ13" s="13">
        <f t="shared" si="18"/>
        <v>0</v>
      </c>
      <c r="AK13" s="13">
        <f t="shared" si="19"/>
        <v>0</v>
      </c>
      <c r="AL13" s="13">
        <f t="shared" si="20"/>
        <v>0</v>
      </c>
      <c r="AM13" s="13">
        <f t="shared" si="21"/>
        <v>0</v>
      </c>
      <c r="AN13" s="13">
        <f t="shared" si="22"/>
        <v>0</v>
      </c>
      <c r="AO13" s="13">
        <f t="shared" si="23"/>
        <v>0</v>
      </c>
    </row>
    <row r="14" spans="1:41" ht="15">
      <c r="A14" s="112"/>
      <c r="B14" s="87"/>
      <c r="C14" s="134"/>
      <c r="D14" s="131"/>
      <c r="E14" s="8"/>
      <c r="F14" s="8"/>
      <c r="G14" s="125"/>
      <c r="H14" s="86"/>
      <c r="I14" s="126"/>
      <c r="J14" s="125"/>
      <c r="K14" s="86"/>
      <c r="L14" s="126"/>
      <c r="M14" s="8"/>
      <c r="N14" s="8"/>
      <c r="O14" s="66"/>
      <c r="P14" s="140"/>
      <c r="Q14" s="137">
        <f t="shared" si="0"/>
        <v>0</v>
      </c>
      <c r="R14" s="9">
        <f t="shared" si="1"/>
        <v>0</v>
      </c>
      <c r="S14" s="9">
        <f t="shared" si="2"/>
        <v>0</v>
      </c>
      <c r="T14" s="9">
        <f t="shared" si="3"/>
        <v>0</v>
      </c>
      <c r="U14" s="9">
        <f t="shared" si="4"/>
        <v>0</v>
      </c>
      <c r="V14" s="9">
        <f t="shared" si="5"/>
        <v>0</v>
      </c>
      <c r="W14" s="9">
        <f t="shared" si="6"/>
        <v>0</v>
      </c>
      <c r="X14" s="10">
        <f t="shared" si="7"/>
        <v>0</v>
      </c>
      <c r="Y14" s="10">
        <f t="shared" si="8"/>
        <v>0</v>
      </c>
      <c r="Z14" s="11">
        <f t="shared" si="9"/>
        <v>0</v>
      </c>
      <c r="AA14" s="12"/>
      <c r="AB14" s="13">
        <f t="shared" si="10"/>
        <v>0</v>
      </c>
      <c r="AC14" s="13">
        <f t="shared" si="11"/>
        <v>0</v>
      </c>
      <c r="AD14" s="13">
        <f t="shared" si="12"/>
        <v>0</v>
      </c>
      <c r="AE14" s="13">
        <f t="shared" si="13"/>
        <v>0</v>
      </c>
      <c r="AF14" s="13">
        <f t="shared" si="14"/>
        <v>0</v>
      </c>
      <c r="AG14" s="13">
        <f t="shared" si="15"/>
        <v>0</v>
      </c>
      <c r="AH14" s="13">
        <f t="shared" si="16"/>
        <v>0</v>
      </c>
      <c r="AI14" s="13">
        <f t="shared" si="17"/>
        <v>0</v>
      </c>
      <c r="AJ14" s="13">
        <f t="shared" si="18"/>
        <v>0</v>
      </c>
      <c r="AK14" s="13">
        <f t="shared" si="19"/>
        <v>0</v>
      </c>
      <c r="AL14" s="13">
        <f t="shared" si="20"/>
        <v>0</v>
      </c>
      <c r="AM14" s="13">
        <f t="shared" si="21"/>
        <v>0</v>
      </c>
      <c r="AN14" s="13">
        <f t="shared" si="22"/>
        <v>0</v>
      </c>
      <c r="AO14" s="13">
        <f t="shared" si="23"/>
        <v>0</v>
      </c>
    </row>
    <row r="15" spans="1:41" ht="15">
      <c r="A15" s="112"/>
      <c r="B15" s="87"/>
      <c r="C15" s="134"/>
      <c r="D15" s="131"/>
      <c r="E15" s="8"/>
      <c r="F15" s="8"/>
      <c r="G15" s="125"/>
      <c r="H15" s="86"/>
      <c r="I15" s="126"/>
      <c r="J15" s="125"/>
      <c r="K15" s="86"/>
      <c r="L15" s="126"/>
      <c r="M15" s="8"/>
      <c r="N15" s="8"/>
      <c r="O15" s="66"/>
      <c r="P15" s="140"/>
      <c r="Q15" s="137">
        <f t="shared" si="0"/>
        <v>0</v>
      </c>
      <c r="R15" s="9">
        <f t="shared" si="1"/>
        <v>0</v>
      </c>
      <c r="S15" s="9">
        <f t="shared" si="2"/>
        <v>0</v>
      </c>
      <c r="T15" s="9">
        <f t="shared" si="3"/>
        <v>0</v>
      </c>
      <c r="U15" s="9">
        <f t="shared" si="4"/>
        <v>0</v>
      </c>
      <c r="V15" s="9">
        <f t="shared" si="5"/>
        <v>0</v>
      </c>
      <c r="W15" s="9">
        <f t="shared" si="6"/>
        <v>0</v>
      </c>
      <c r="X15" s="10">
        <f t="shared" si="7"/>
        <v>0</v>
      </c>
      <c r="Y15" s="10">
        <f t="shared" si="8"/>
        <v>0</v>
      </c>
      <c r="Z15" s="11">
        <f t="shared" si="9"/>
        <v>0</v>
      </c>
      <c r="AA15" s="12"/>
      <c r="AB15" s="13">
        <f t="shared" si="10"/>
        <v>0</v>
      </c>
      <c r="AC15" s="13">
        <f t="shared" si="11"/>
        <v>0</v>
      </c>
      <c r="AD15" s="13">
        <f t="shared" si="12"/>
        <v>0</v>
      </c>
      <c r="AE15" s="13">
        <f t="shared" si="13"/>
        <v>0</v>
      </c>
      <c r="AF15" s="13">
        <f t="shared" si="14"/>
        <v>0</v>
      </c>
      <c r="AG15" s="13">
        <f t="shared" si="15"/>
        <v>0</v>
      </c>
      <c r="AH15" s="13">
        <f t="shared" si="16"/>
        <v>0</v>
      </c>
      <c r="AI15" s="13">
        <f t="shared" si="17"/>
        <v>0</v>
      </c>
      <c r="AJ15" s="13">
        <f t="shared" si="18"/>
        <v>0</v>
      </c>
      <c r="AK15" s="13">
        <f t="shared" si="19"/>
        <v>0</v>
      </c>
      <c r="AL15" s="13">
        <f t="shared" si="20"/>
        <v>0</v>
      </c>
      <c r="AM15" s="13">
        <f t="shared" si="21"/>
        <v>0</v>
      </c>
      <c r="AN15" s="13">
        <f t="shared" si="22"/>
        <v>0</v>
      </c>
      <c r="AO15" s="13">
        <f t="shared" si="23"/>
        <v>0</v>
      </c>
    </row>
    <row r="16" spans="1:41" ht="15">
      <c r="A16" s="112"/>
      <c r="B16" s="87"/>
      <c r="C16" s="134"/>
      <c r="D16" s="131"/>
      <c r="E16" s="8"/>
      <c r="F16" s="8"/>
      <c r="G16" s="125"/>
      <c r="H16" s="86"/>
      <c r="I16" s="126"/>
      <c r="J16" s="125"/>
      <c r="K16" s="86"/>
      <c r="L16" s="126"/>
      <c r="M16" s="8"/>
      <c r="N16" s="8"/>
      <c r="O16" s="66"/>
      <c r="P16" s="140"/>
      <c r="Q16" s="137">
        <f t="shared" si="0"/>
        <v>0</v>
      </c>
      <c r="R16" s="9">
        <f t="shared" si="1"/>
        <v>0</v>
      </c>
      <c r="S16" s="9">
        <f t="shared" si="2"/>
        <v>0</v>
      </c>
      <c r="T16" s="9">
        <f t="shared" si="3"/>
        <v>0</v>
      </c>
      <c r="U16" s="9">
        <f t="shared" si="4"/>
        <v>0</v>
      </c>
      <c r="V16" s="9">
        <f t="shared" si="5"/>
        <v>0</v>
      </c>
      <c r="W16" s="9">
        <f t="shared" si="6"/>
        <v>0</v>
      </c>
      <c r="X16" s="10">
        <f t="shared" si="7"/>
        <v>0</v>
      </c>
      <c r="Y16" s="10">
        <f t="shared" si="8"/>
        <v>0</v>
      </c>
      <c r="Z16" s="11">
        <f t="shared" si="9"/>
        <v>0</v>
      </c>
      <c r="AA16" s="12"/>
      <c r="AB16" s="13">
        <f t="shared" si="10"/>
        <v>0</v>
      </c>
      <c r="AC16" s="13">
        <f t="shared" si="11"/>
        <v>0</v>
      </c>
      <c r="AD16" s="13">
        <f t="shared" si="12"/>
        <v>0</v>
      </c>
      <c r="AE16" s="13">
        <f t="shared" si="13"/>
        <v>0</v>
      </c>
      <c r="AF16" s="13">
        <f t="shared" si="14"/>
        <v>0</v>
      </c>
      <c r="AG16" s="13">
        <f t="shared" si="15"/>
        <v>0</v>
      </c>
      <c r="AH16" s="13">
        <f t="shared" si="16"/>
        <v>0</v>
      </c>
      <c r="AI16" s="13">
        <f t="shared" si="17"/>
        <v>0</v>
      </c>
      <c r="AJ16" s="13">
        <f t="shared" si="18"/>
        <v>0</v>
      </c>
      <c r="AK16" s="13">
        <f t="shared" si="19"/>
        <v>0</v>
      </c>
      <c r="AL16" s="13">
        <f t="shared" si="20"/>
        <v>0</v>
      </c>
      <c r="AM16" s="13">
        <f t="shared" si="21"/>
        <v>0</v>
      </c>
      <c r="AN16" s="13">
        <f t="shared" si="22"/>
        <v>0</v>
      </c>
      <c r="AO16" s="13">
        <f t="shared" si="23"/>
        <v>0</v>
      </c>
    </row>
    <row r="17" spans="1:41" ht="15">
      <c r="A17" s="112"/>
      <c r="B17" s="87"/>
      <c r="C17" s="134"/>
      <c r="D17" s="131"/>
      <c r="E17" s="8"/>
      <c r="F17" s="8"/>
      <c r="G17" s="125"/>
      <c r="H17" s="86"/>
      <c r="I17" s="126"/>
      <c r="J17" s="125"/>
      <c r="K17" s="86"/>
      <c r="L17" s="126"/>
      <c r="M17" s="8"/>
      <c r="N17" s="8"/>
      <c r="O17" s="66"/>
      <c r="P17" s="140"/>
      <c r="Q17" s="137">
        <f t="shared" si="0"/>
        <v>0</v>
      </c>
      <c r="R17" s="9">
        <f t="shared" si="1"/>
        <v>0</v>
      </c>
      <c r="S17" s="9">
        <f t="shared" si="2"/>
        <v>0</v>
      </c>
      <c r="T17" s="9">
        <f t="shared" si="3"/>
        <v>0</v>
      </c>
      <c r="U17" s="9">
        <f t="shared" si="4"/>
        <v>0</v>
      </c>
      <c r="V17" s="9">
        <f t="shared" si="5"/>
        <v>0</v>
      </c>
      <c r="W17" s="9">
        <f t="shared" si="6"/>
        <v>0</v>
      </c>
      <c r="X17" s="10">
        <f t="shared" si="7"/>
        <v>0</v>
      </c>
      <c r="Y17" s="10">
        <f t="shared" si="8"/>
        <v>0</v>
      </c>
      <c r="Z17" s="11">
        <f t="shared" si="9"/>
        <v>0</v>
      </c>
      <c r="AA17" s="12"/>
      <c r="AB17" s="13">
        <f t="shared" si="10"/>
        <v>0</v>
      </c>
      <c r="AC17" s="13">
        <f t="shared" si="11"/>
        <v>0</v>
      </c>
      <c r="AD17" s="13">
        <f t="shared" si="12"/>
        <v>0</v>
      </c>
      <c r="AE17" s="13">
        <f t="shared" si="13"/>
        <v>0</v>
      </c>
      <c r="AF17" s="13">
        <f t="shared" si="14"/>
        <v>0</v>
      </c>
      <c r="AG17" s="13">
        <f t="shared" si="15"/>
        <v>0</v>
      </c>
      <c r="AH17" s="13">
        <f t="shared" si="16"/>
        <v>0</v>
      </c>
      <c r="AI17" s="13">
        <f t="shared" si="17"/>
        <v>0</v>
      </c>
      <c r="AJ17" s="13">
        <f t="shared" si="18"/>
        <v>0</v>
      </c>
      <c r="AK17" s="13">
        <f t="shared" si="19"/>
        <v>0</v>
      </c>
      <c r="AL17" s="13">
        <f t="shared" si="20"/>
        <v>0</v>
      </c>
      <c r="AM17" s="13">
        <f t="shared" si="21"/>
        <v>0</v>
      </c>
      <c r="AN17" s="13">
        <f t="shared" si="22"/>
        <v>0</v>
      </c>
      <c r="AO17" s="13">
        <f t="shared" si="23"/>
        <v>0</v>
      </c>
    </row>
    <row r="18" spans="1:41" ht="15">
      <c r="A18" s="112"/>
      <c r="B18" s="87"/>
      <c r="C18" s="134"/>
      <c r="D18" s="131"/>
      <c r="E18" s="8"/>
      <c r="F18" s="8"/>
      <c r="G18" s="125"/>
      <c r="H18" s="86"/>
      <c r="I18" s="126"/>
      <c r="J18" s="125"/>
      <c r="K18" s="86"/>
      <c r="L18" s="126"/>
      <c r="M18" s="8"/>
      <c r="N18" s="8"/>
      <c r="O18" s="66"/>
      <c r="P18" s="140"/>
      <c r="Q18" s="137">
        <f aca="true" t="shared" si="24" ref="Q18:S19">+AB18</f>
        <v>0</v>
      </c>
      <c r="R18" s="9">
        <f t="shared" si="24"/>
        <v>0</v>
      </c>
      <c r="S18" s="9">
        <f t="shared" si="24"/>
        <v>0</v>
      </c>
      <c r="T18" s="9">
        <f>+SUM(AE18:AG18)</f>
        <v>0</v>
      </c>
      <c r="U18" s="9">
        <f>+SUM(AH18:AJ18)</f>
        <v>0</v>
      </c>
      <c r="V18" s="9">
        <f aca="true" t="shared" si="25" ref="V18:Z19">+AK18</f>
        <v>0</v>
      </c>
      <c r="W18" s="9">
        <f t="shared" si="25"/>
        <v>0</v>
      </c>
      <c r="X18" s="10">
        <f t="shared" si="25"/>
        <v>0</v>
      </c>
      <c r="Y18" s="10">
        <f t="shared" si="25"/>
        <v>0</v>
      </c>
      <c r="Z18" s="11">
        <f t="shared" si="25"/>
        <v>0</v>
      </c>
      <c r="AA18" s="12"/>
      <c r="AB18" s="13">
        <f>+IF(D18="da",2,0)</f>
        <v>0</v>
      </c>
      <c r="AC18" s="13">
        <f>+IF(E18="da",3,0)</f>
        <v>0</v>
      </c>
      <c r="AD18" s="13">
        <f>+IF(F18="da",2,0)</f>
        <v>0</v>
      </c>
      <c r="AE18" s="13">
        <f aca="true" t="shared" si="26" ref="AE18:AL21">+IF(G18="da",1,0)</f>
        <v>0</v>
      </c>
      <c r="AF18" s="13">
        <f t="shared" si="26"/>
        <v>0</v>
      </c>
      <c r="AG18" s="13">
        <f t="shared" si="26"/>
        <v>0</v>
      </c>
      <c r="AH18" s="13">
        <f t="shared" si="26"/>
        <v>0</v>
      </c>
      <c r="AI18" s="13">
        <f t="shared" si="26"/>
        <v>0</v>
      </c>
      <c r="AJ18" s="13">
        <f t="shared" si="26"/>
        <v>0</v>
      </c>
      <c r="AK18" s="13">
        <f t="shared" si="26"/>
        <v>0</v>
      </c>
      <c r="AL18" s="13">
        <f t="shared" si="26"/>
        <v>0</v>
      </c>
      <c r="AM18" s="13">
        <f aca="true" t="shared" si="27" ref="AM18:AN21">+O18*0.15</f>
        <v>0</v>
      </c>
      <c r="AN18" s="13">
        <f t="shared" si="27"/>
        <v>0</v>
      </c>
      <c r="AO18" s="13">
        <f>+SUM(AB18:AN18)</f>
        <v>0</v>
      </c>
    </row>
    <row r="19" spans="1:41" ht="15">
      <c r="A19" s="112"/>
      <c r="B19" s="87"/>
      <c r="C19" s="134"/>
      <c r="D19" s="131"/>
      <c r="E19" s="8"/>
      <c r="F19" s="8"/>
      <c r="G19" s="125"/>
      <c r="H19" s="86"/>
      <c r="I19" s="126"/>
      <c r="J19" s="125"/>
      <c r="K19" s="86"/>
      <c r="L19" s="126"/>
      <c r="M19" s="8"/>
      <c r="N19" s="8"/>
      <c r="O19" s="66"/>
      <c r="P19" s="140"/>
      <c r="Q19" s="137">
        <f t="shared" si="24"/>
        <v>0</v>
      </c>
      <c r="R19" s="9">
        <f t="shared" si="24"/>
        <v>0</v>
      </c>
      <c r="S19" s="9">
        <f t="shared" si="24"/>
        <v>0</v>
      </c>
      <c r="T19" s="9">
        <f>+SUM(AE19:AG19)</f>
        <v>0</v>
      </c>
      <c r="U19" s="9">
        <f>+SUM(AH19:AJ19)</f>
        <v>0</v>
      </c>
      <c r="V19" s="9">
        <f t="shared" si="25"/>
        <v>0</v>
      </c>
      <c r="W19" s="9">
        <f t="shared" si="25"/>
        <v>0</v>
      </c>
      <c r="X19" s="10">
        <f t="shared" si="25"/>
        <v>0</v>
      </c>
      <c r="Y19" s="10">
        <f t="shared" si="25"/>
        <v>0</v>
      </c>
      <c r="Z19" s="11">
        <f t="shared" si="25"/>
        <v>0</v>
      </c>
      <c r="AA19" s="12"/>
      <c r="AB19" s="13">
        <f>+IF(D19="da",2,0)</f>
        <v>0</v>
      </c>
      <c r="AC19" s="13">
        <f>+IF(E19="da",3,0)</f>
        <v>0</v>
      </c>
      <c r="AD19" s="13">
        <f>+IF(F19="da",2,0)</f>
        <v>0</v>
      </c>
      <c r="AE19" s="13">
        <f t="shared" si="26"/>
        <v>0</v>
      </c>
      <c r="AF19" s="13">
        <f t="shared" si="26"/>
        <v>0</v>
      </c>
      <c r="AG19" s="13">
        <f t="shared" si="26"/>
        <v>0</v>
      </c>
      <c r="AH19" s="13">
        <f t="shared" si="26"/>
        <v>0</v>
      </c>
      <c r="AI19" s="13">
        <f t="shared" si="26"/>
        <v>0</v>
      </c>
      <c r="AJ19" s="13">
        <f t="shared" si="26"/>
        <v>0</v>
      </c>
      <c r="AK19" s="13">
        <f t="shared" si="26"/>
        <v>0</v>
      </c>
      <c r="AL19" s="13">
        <f t="shared" si="26"/>
        <v>0</v>
      </c>
      <c r="AM19" s="13">
        <f t="shared" si="27"/>
        <v>0</v>
      </c>
      <c r="AN19" s="13">
        <f t="shared" si="27"/>
        <v>0</v>
      </c>
      <c r="AO19" s="13">
        <f>+SUM(AB19:AN19)</f>
        <v>0</v>
      </c>
    </row>
    <row r="20" spans="1:41" ht="15">
      <c r="A20" s="112"/>
      <c r="B20" s="87"/>
      <c r="C20" s="134"/>
      <c r="D20" s="131"/>
      <c r="E20" s="8"/>
      <c r="F20" s="8"/>
      <c r="G20" s="125"/>
      <c r="H20" s="86"/>
      <c r="I20" s="126"/>
      <c r="J20" s="125"/>
      <c r="K20" s="86"/>
      <c r="L20" s="126"/>
      <c r="M20" s="8"/>
      <c r="N20" s="8"/>
      <c r="O20" s="66"/>
      <c r="P20" s="140"/>
      <c r="Q20" s="137">
        <f aca="true" t="shared" si="28" ref="Q20:S21">+AB20</f>
        <v>0</v>
      </c>
      <c r="R20" s="9">
        <f t="shared" si="28"/>
        <v>0</v>
      </c>
      <c r="S20" s="9">
        <f t="shared" si="28"/>
        <v>0</v>
      </c>
      <c r="T20" s="9">
        <f>+SUM(AE20:AG20)</f>
        <v>0</v>
      </c>
      <c r="U20" s="9">
        <f>+SUM(AH20:AJ20)</f>
        <v>0</v>
      </c>
      <c r="V20" s="9">
        <f aca="true" t="shared" si="29" ref="V20:Z21">+AK20</f>
        <v>0</v>
      </c>
      <c r="W20" s="9">
        <f t="shared" si="29"/>
        <v>0</v>
      </c>
      <c r="X20" s="10">
        <f t="shared" si="29"/>
        <v>0</v>
      </c>
      <c r="Y20" s="10">
        <f t="shared" si="29"/>
        <v>0</v>
      </c>
      <c r="Z20" s="11">
        <f t="shared" si="29"/>
        <v>0</v>
      </c>
      <c r="AA20" s="12"/>
      <c r="AB20" s="13">
        <f>+IF(D20="da",2,0)</f>
        <v>0</v>
      </c>
      <c r="AC20" s="13">
        <f>+IF(E20="da",3,0)</f>
        <v>0</v>
      </c>
      <c r="AD20" s="13">
        <f>+IF(F20="da",2,0)</f>
        <v>0</v>
      </c>
      <c r="AE20" s="13">
        <f t="shared" si="26"/>
        <v>0</v>
      </c>
      <c r="AF20" s="13">
        <f t="shared" si="26"/>
        <v>0</v>
      </c>
      <c r="AG20" s="13">
        <f t="shared" si="26"/>
        <v>0</v>
      </c>
      <c r="AH20" s="13">
        <f t="shared" si="26"/>
        <v>0</v>
      </c>
      <c r="AI20" s="13">
        <f t="shared" si="26"/>
        <v>0</v>
      </c>
      <c r="AJ20" s="13">
        <f t="shared" si="26"/>
        <v>0</v>
      </c>
      <c r="AK20" s="13">
        <f t="shared" si="26"/>
        <v>0</v>
      </c>
      <c r="AL20" s="13">
        <f t="shared" si="26"/>
        <v>0</v>
      </c>
      <c r="AM20" s="13">
        <f t="shared" si="27"/>
        <v>0</v>
      </c>
      <c r="AN20" s="13">
        <f t="shared" si="27"/>
        <v>0</v>
      </c>
      <c r="AO20" s="13">
        <f>+SUM(AB20:AN20)</f>
        <v>0</v>
      </c>
    </row>
    <row r="21" spans="1:41" ht="15.75" thickBot="1">
      <c r="A21" s="113"/>
      <c r="B21" s="114"/>
      <c r="C21" s="135"/>
      <c r="D21" s="132"/>
      <c r="E21" s="115"/>
      <c r="F21" s="115"/>
      <c r="G21" s="127"/>
      <c r="H21" s="128"/>
      <c r="I21" s="129"/>
      <c r="J21" s="127"/>
      <c r="K21" s="128"/>
      <c r="L21" s="129"/>
      <c r="M21" s="115"/>
      <c r="N21" s="115"/>
      <c r="O21" s="116"/>
      <c r="P21" s="141"/>
      <c r="Q21" s="138">
        <f t="shared" si="28"/>
        <v>0</v>
      </c>
      <c r="R21" s="117">
        <f t="shared" si="28"/>
        <v>0</v>
      </c>
      <c r="S21" s="117">
        <f t="shared" si="28"/>
        <v>0</v>
      </c>
      <c r="T21" s="117">
        <f>+SUM(AE21:AG21)</f>
        <v>0</v>
      </c>
      <c r="U21" s="117">
        <f>+SUM(AH21:AJ21)</f>
        <v>0</v>
      </c>
      <c r="V21" s="117">
        <f t="shared" si="29"/>
        <v>0</v>
      </c>
      <c r="W21" s="117">
        <f t="shared" si="29"/>
        <v>0</v>
      </c>
      <c r="X21" s="118">
        <f t="shared" si="29"/>
        <v>0</v>
      </c>
      <c r="Y21" s="118">
        <f t="shared" si="29"/>
        <v>0</v>
      </c>
      <c r="Z21" s="119">
        <f t="shared" si="29"/>
        <v>0</v>
      </c>
      <c r="AA21" s="120"/>
      <c r="AB21" s="13">
        <f>+IF(D21="da",2,0)</f>
        <v>0</v>
      </c>
      <c r="AC21" s="13">
        <f>+IF(E21="da",3,0)</f>
        <v>0</v>
      </c>
      <c r="AD21" s="13">
        <f>+IF(F21="da",2,0)</f>
        <v>0</v>
      </c>
      <c r="AE21" s="13">
        <f t="shared" si="26"/>
        <v>0</v>
      </c>
      <c r="AF21" s="13">
        <f t="shared" si="26"/>
        <v>0</v>
      </c>
      <c r="AG21" s="13">
        <f t="shared" si="26"/>
        <v>0</v>
      </c>
      <c r="AH21" s="13">
        <f t="shared" si="26"/>
        <v>0</v>
      </c>
      <c r="AI21" s="13">
        <f t="shared" si="26"/>
        <v>0</v>
      </c>
      <c r="AJ21" s="13">
        <f t="shared" si="26"/>
        <v>0</v>
      </c>
      <c r="AK21" s="13">
        <f t="shared" si="26"/>
        <v>0</v>
      </c>
      <c r="AL21" s="13">
        <f t="shared" si="26"/>
        <v>0</v>
      </c>
      <c r="AM21" s="13">
        <f t="shared" si="27"/>
        <v>0</v>
      </c>
      <c r="AN21" s="13">
        <f t="shared" si="27"/>
        <v>0</v>
      </c>
      <c r="AO21" s="13">
        <f>+SUM(AB21:AN21)</f>
        <v>0</v>
      </c>
    </row>
    <row r="22" spans="25:26" ht="15">
      <c r="Y22" s="65" t="s">
        <v>26</v>
      </c>
      <c r="Z22" s="64">
        <f>SUM(Z8:Z21)</f>
        <v>0</v>
      </c>
    </row>
    <row r="23" spans="4:6" ht="15.75" thickBot="1">
      <c r="D23" s="72" t="s">
        <v>73</v>
      </c>
      <c r="E23" s="72"/>
      <c r="F23" s="72"/>
    </row>
    <row r="24" spans="4:13" ht="15">
      <c r="D24" s="58"/>
      <c r="E24" s="67" t="s">
        <v>74</v>
      </c>
      <c r="F24" s="15"/>
      <c r="G24" s="15"/>
      <c r="H24" s="15"/>
      <c r="I24" s="15"/>
      <c r="J24" s="15"/>
      <c r="K24" s="15"/>
      <c r="L24" s="15"/>
      <c r="M24" s="15"/>
    </row>
    <row r="25" spans="4:13" ht="15">
      <c r="D25" s="59"/>
      <c r="E25" s="67" t="s">
        <v>75</v>
      </c>
      <c r="F25" s="15"/>
      <c r="G25" s="15"/>
      <c r="H25" s="15"/>
      <c r="I25" s="15"/>
      <c r="J25" s="15"/>
      <c r="K25" s="15"/>
      <c r="L25" s="15"/>
      <c r="M25" s="15"/>
    </row>
    <row r="26" spans="4:13" ht="15.75" thickBot="1">
      <c r="D26" s="60"/>
      <c r="E26" s="67" t="s">
        <v>76</v>
      </c>
      <c r="F26" s="15"/>
      <c r="G26" s="15"/>
      <c r="H26" s="15"/>
      <c r="I26" s="15"/>
      <c r="J26" s="15"/>
      <c r="K26" s="15"/>
      <c r="L26" s="15"/>
      <c r="M26" s="15"/>
    </row>
    <row r="27" spans="4:19" ht="15">
      <c r="D27" s="61" t="s">
        <v>77</v>
      </c>
      <c r="S27" s="63"/>
    </row>
    <row r="28" ht="15">
      <c r="D28" s="61"/>
    </row>
    <row r="29" spans="20:27" ht="15">
      <c r="T29" s="62"/>
      <c r="U29" s="62"/>
      <c r="V29" s="62"/>
      <c r="W29" s="62"/>
      <c r="X29" s="62"/>
      <c r="Y29" s="62"/>
      <c r="Z29" s="62"/>
      <c r="AA29" s="62"/>
    </row>
    <row r="30" spans="13:27" ht="15">
      <c r="M30" s="70" t="s">
        <v>78</v>
      </c>
      <c r="N30" s="70"/>
      <c r="T30" s="71" t="s">
        <v>79</v>
      </c>
      <c r="U30" s="71"/>
      <c r="V30" s="71"/>
      <c r="W30" s="71"/>
      <c r="X30" s="71"/>
      <c r="Y30" s="71"/>
      <c r="Z30" s="71"/>
      <c r="AA30" s="71"/>
    </row>
  </sheetData>
  <sheetProtection/>
  <mergeCells count="13">
    <mergeCell ref="A1:AA1"/>
    <mergeCell ref="D2:F2"/>
    <mergeCell ref="D3:F3"/>
    <mergeCell ref="G2:L2"/>
    <mergeCell ref="G3:L3"/>
    <mergeCell ref="AB5:AO5"/>
    <mergeCell ref="D5:P5"/>
    <mergeCell ref="Q5:Z5"/>
    <mergeCell ref="M30:N30"/>
    <mergeCell ref="T30:AA30"/>
    <mergeCell ref="G6:I6"/>
    <mergeCell ref="J6:L6"/>
    <mergeCell ref="D23:F2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L1"/>
    </sheetView>
  </sheetViews>
  <sheetFormatPr defaultColWidth="9.140625" defaultRowHeight="15"/>
  <cols>
    <col min="1" max="1" width="5.00390625" style="2" customWidth="1"/>
    <col min="2" max="2" width="28.57421875" style="2" customWidth="1"/>
    <col min="3" max="3" width="14.28125" style="2" customWidth="1"/>
    <col min="4" max="4" width="5.421875" style="2" bestFit="1" customWidth="1"/>
    <col min="5" max="5" width="14.28125" style="2" customWidth="1"/>
    <col min="6" max="6" width="5.421875" style="2" bestFit="1" customWidth="1"/>
    <col min="7" max="7" width="14.28125" style="2" customWidth="1"/>
    <col min="8" max="8" width="5.421875" style="2" bestFit="1" customWidth="1"/>
    <col min="9" max="9" width="14.28125" style="2" customWidth="1"/>
    <col min="10" max="10" width="5.421875" style="2" bestFit="1" customWidth="1"/>
    <col min="11" max="11" width="14.28125" style="2" customWidth="1"/>
    <col min="12" max="12" width="5.421875" style="2" bestFit="1" customWidth="1"/>
    <col min="13" max="16384" width="9.140625" style="2" customWidth="1"/>
  </cols>
  <sheetData>
    <row r="1" spans="1:12" ht="18">
      <c r="A1" s="74" t="s">
        <v>35</v>
      </c>
      <c r="B1" s="74"/>
      <c r="C1" s="74"/>
      <c r="D1" s="74"/>
      <c r="E1" s="74"/>
      <c r="F1" s="74"/>
      <c r="G1" s="74"/>
      <c r="H1" s="74"/>
      <c r="I1" s="74"/>
      <c r="J1" s="74"/>
      <c r="K1" s="74"/>
      <c r="L1" s="74"/>
    </row>
    <row r="2" ht="13.5" thickBot="1"/>
    <row r="3" spans="1:12" ht="12.75">
      <c r="A3" s="75" t="s">
        <v>8</v>
      </c>
      <c r="B3" s="77" t="s">
        <v>9</v>
      </c>
      <c r="C3" s="79" t="s">
        <v>36</v>
      </c>
      <c r="D3" s="80"/>
      <c r="E3" s="81" t="s">
        <v>37</v>
      </c>
      <c r="F3" s="82"/>
      <c r="G3" s="79" t="s">
        <v>38</v>
      </c>
      <c r="H3" s="80"/>
      <c r="I3" s="81" t="s">
        <v>39</v>
      </c>
      <c r="J3" s="82"/>
      <c r="K3" s="79" t="s">
        <v>40</v>
      </c>
      <c r="L3" s="83"/>
    </row>
    <row r="4" spans="1:12" ht="13.5" thickBot="1">
      <c r="A4" s="76"/>
      <c r="B4" s="78"/>
      <c r="C4" s="16" t="s">
        <v>41</v>
      </c>
      <c r="D4" s="17" t="s">
        <v>42</v>
      </c>
      <c r="E4" s="18" t="s">
        <v>41</v>
      </c>
      <c r="F4" s="19" t="s">
        <v>42</v>
      </c>
      <c r="G4" s="16" t="s">
        <v>41</v>
      </c>
      <c r="H4" s="17" t="s">
        <v>42</v>
      </c>
      <c r="I4" s="18" t="s">
        <v>41</v>
      </c>
      <c r="J4" s="19" t="s">
        <v>42</v>
      </c>
      <c r="K4" s="16" t="s">
        <v>41</v>
      </c>
      <c r="L4" s="20" t="s">
        <v>42</v>
      </c>
    </row>
    <row r="5" spans="1:12" ht="13.5" thickTop="1">
      <c r="A5" s="21"/>
      <c r="B5" s="22"/>
      <c r="C5" s="23"/>
      <c r="D5" s="24"/>
      <c r="E5" s="25"/>
      <c r="F5" s="26"/>
      <c r="G5" s="27"/>
      <c r="H5" s="24"/>
      <c r="I5" s="25"/>
      <c r="J5" s="26"/>
      <c r="K5" s="27"/>
      <c r="L5" s="28"/>
    </row>
    <row r="6" spans="1:12" ht="12.75">
      <c r="A6" s="29"/>
      <c r="B6" s="30"/>
      <c r="C6" s="31"/>
      <c r="D6" s="32"/>
      <c r="E6" s="33"/>
      <c r="F6" s="34"/>
      <c r="G6" s="35"/>
      <c r="H6" s="32"/>
      <c r="I6" s="33"/>
      <c r="J6" s="34"/>
      <c r="K6" s="35"/>
      <c r="L6" s="36"/>
    </row>
    <row r="7" spans="1:12" ht="12.75">
      <c r="A7" s="29"/>
      <c r="B7" s="30"/>
      <c r="C7" s="31"/>
      <c r="D7" s="32"/>
      <c r="E7" s="33"/>
      <c r="F7" s="34"/>
      <c r="G7" s="35"/>
      <c r="H7" s="32"/>
      <c r="I7" s="33"/>
      <c r="J7" s="34"/>
      <c r="K7" s="35"/>
      <c r="L7" s="36"/>
    </row>
    <row r="8" spans="1:12" ht="12.75">
      <c r="A8" s="29"/>
      <c r="B8" s="30"/>
      <c r="C8" s="31"/>
      <c r="D8" s="32"/>
      <c r="E8" s="33"/>
      <c r="F8" s="34"/>
      <c r="G8" s="35"/>
      <c r="H8" s="32"/>
      <c r="I8" s="33"/>
      <c r="J8" s="34"/>
      <c r="K8" s="35"/>
      <c r="L8" s="36"/>
    </row>
    <row r="9" spans="1:12" ht="12.75">
      <c r="A9" s="29"/>
      <c r="B9" s="30"/>
      <c r="C9" s="31"/>
      <c r="D9" s="32"/>
      <c r="E9" s="33"/>
      <c r="F9" s="34"/>
      <c r="G9" s="35"/>
      <c r="H9" s="32"/>
      <c r="I9" s="33"/>
      <c r="J9" s="34"/>
      <c r="K9" s="35"/>
      <c r="L9" s="36"/>
    </row>
    <row r="10" spans="1:12" ht="12.75">
      <c r="A10" s="29"/>
      <c r="B10" s="30"/>
      <c r="C10" s="31"/>
      <c r="D10" s="32"/>
      <c r="E10" s="33"/>
      <c r="F10" s="34"/>
      <c r="G10" s="35"/>
      <c r="H10" s="32"/>
      <c r="I10" s="33"/>
      <c r="J10" s="34"/>
      <c r="K10" s="35"/>
      <c r="L10" s="36"/>
    </row>
    <row r="11" spans="1:12" ht="12.75">
      <c r="A11" s="29"/>
      <c r="B11" s="30"/>
      <c r="C11" s="31"/>
      <c r="D11" s="32"/>
      <c r="E11" s="33"/>
      <c r="F11" s="34"/>
      <c r="G11" s="35"/>
      <c r="H11" s="32"/>
      <c r="I11" s="33"/>
      <c r="J11" s="34"/>
      <c r="K11" s="35"/>
      <c r="L11" s="36"/>
    </row>
    <row r="12" spans="1:12" ht="12.75">
      <c r="A12" s="29"/>
      <c r="B12" s="30"/>
      <c r="C12" s="31"/>
      <c r="D12" s="32"/>
      <c r="E12" s="33"/>
      <c r="F12" s="34"/>
      <c r="G12" s="35"/>
      <c r="H12" s="32"/>
      <c r="I12" s="33"/>
      <c r="J12" s="34"/>
      <c r="K12" s="35"/>
      <c r="L12" s="36"/>
    </row>
    <row r="13" spans="1:12" ht="12.75">
      <c r="A13" s="29"/>
      <c r="B13" s="30"/>
      <c r="C13" s="31"/>
      <c r="D13" s="32"/>
      <c r="E13" s="33"/>
      <c r="F13" s="34"/>
      <c r="G13" s="35"/>
      <c r="H13" s="32"/>
      <c r="I13" s="33"/>
      <c r="J13" s="34"/>
      <c r="K13" s="35"/>
      <c r="L13" s="36"/>
    </row>
    <row r="14" spans="1:12" ht="12.75">
      <c r="A14" s="29"/>
      <c r="B14" s="30"/>
      <c r="C14" s="31"/>
      <c r="D14" s="32"/>
      <c r="E14" s="33"/>
      <c r="F14" s="34"/>
      <c r="G14" s="35"/>
      <c r="H14" s="32"/>
      <c r="I14" s="33"/>
      <c r="J14" s="34"/>
      <c r="K14" s="35"/>
      <c r="L14" s="36"/>
    </row>
    <row r="15" spans="1:12" ht="12.75">
      <c r="A15" s="29"/>
      <c r="B15" s="30"/>
      <c r="C15" s="31"/>
      <c r="D15" s="32"/>
      <c r="E15" s="33"/>
      <c r="F15" s="34"/>
      <c r="G15" s="35"/>
      <c r="H15" s="32"/>
      <c r="I15" s="33"/>
      <c r="J15" s="34"/>
      <c r="K15" s="35"/>
      <c r="L15" s="36"/>
    </row>
    <row r="16" spans="1:12" ht="12.75">
      <c r="A16" s="29"/>
      <c r="B16" s="30"/>
      <c r="C16" s="31"/>
      <c r="D16" s="32"/>
      <c r="E16" s="33"/>
      <c r="F16" s="34"/>
      <c r="G16" s="35"/>
      <c r="H16" s="32"/>
      <c r="I16" s="33"/>
      <c r="J16" s="34"/>
      <c r="K16" s="35"/>
      <c r="L16" s="36"/>
    </row>
    <row r="17" spans="1:12" ht="12.75">
      <c r="A17" s="29"/>
      <c r="B17" s="30"/>
      <c r="C17" s="31"/>
      <c r="D17" s="32"/>
      <c r="E17" s="33"/>
      <c r="F17" s="34"/>
      <c r="G17" s="35"/>
      <c r="H17" s="32"/>
      <c r="I17" s="33"/>
      <c r="J17" s="34"/>
      <c r="K17" s="35"/>
      <c r="L17" s="36"/>
    </row>
    <row r="18" spans="1:12" ht="12.75">
      <c r="A18" s="29"/>
      <c r="B18" s="30"/>
      <c r="C18" s="31"/>
      <c r="D18" s="32"/>
      <c r="E18" s="33"/>
      <c r="F18" s="34"/>
      <c r="G18" s="35"/>
      <c r="H18" s="32"/>
      <c r="I18" s="33"/>
      <c r="J18" s="34"/>
      <c r="K18" s="35"/>
      <c r="L18" s="36"/>
    </row>
    <row r="19" spans="1:12" ht="12.75">
      <c r="A19" s="29"/>
      <c r="B19" s="30"/>
      <c r="C19" s="31"/>
      <c r="D19" s="32"/>
      <c r="E19" s="33"/>
      <c r="F19" s="34"/>
      <c r="G19" s="35"/>
      <c r="H19" s="32"/>
      <c r="I19" s="33"/>
      <c r="J19" s="34"/>
      <c r="K19" s="35"/>
      <c r="L19" s="36"/>
    </row>
    <row r="20" spans="1:12" ht="12.75">
      <c r="A20" s="29"/>
      <c r="B20" s="30"/>
      <c r="C20" s="31"/>
      <c r="D20" s="32"/>
      <c r="E20" s="33"/>
      <c r="F20" s="34"/>
      <c r="G20" s="35"/>
      <c r="H20" s="32"/>
      <c r="I20" s="33"/>
      <c r="J20" s="34"/>
      <c r="K20" s="35"/>
      <c r="L20" s="36"/>
    </row>
    <row r="21" spans="1:12" ht="12.75">
      <c r="A21" s="29"/>
      <c r="B21" s="30"/>
      <c r="C21" s="31"/>
      <c r="D21" s="32"/>
      <c r="E21" s="33"/>
      <c r="F21" s="34"/>
      <c r="G21" s="35"/>
      <c r="H21" s="32"/>
      <c r="I21" s="33"/>
      <c r="J21" s="34"/>
      <c r="K21" s="35"/>
      <c r="L21" s="36"/>
    </row>
    <row r="22" spans="1:12" ht="12.75">
      <c r="A22" s="29"/>
      <c r="B22" s="30"/>
      <c r="C22" s="31"/>
      <c r="D22" s="32"/>
      <c r="E22" s="33"/>
      <c r="F22" s="34"/>
      <c r="G22" s="35"/>
      <c r="H22" s="32"/>
      <c r="I22" s="33"/>
      <c r="J22" s="34"/>
      <c r="K22" s="35"/>
      <c r="L22" s="36"/>
    </row>
    <row r="23" spans="1:12" ht="12.75">
      <c r="A23" s="29"/>
      <c r="B23" s="30"/>
      <c r="C23" s="31"/>
      <c r="D23" s="32"/>
      <c r="E23" s="33"/>
      <c r="F23" s="34"/>
      <c r="G23" s="35"/>
      <c r="H23" s="32"/>
      <c r="I23" s="33"/>
      <c r="J23" s="34"/>
      <c r="K23" s="35"/>
      <c r="L23" s="36"/>
    </row>
    <row r="24" spans="1:12" ht="12.75">
      <c r="A24" s="29"/>
      <c r="B24" s="30"/>
      <c r="C24" s="31"/>
      <c r="D24" s="32"/>
      <c r="E24" s="33"/>
      <c r="F24" s="34"/>
      <c r="G24" s="35"/>
      <c r="H24" s="32"/>
      <c r="I24" s="33"/>
      <c r="J24" s="34"/>
      <c r="K24" s="35"/>
      <c r="L24" s="36"/>
    </row>
    <row r="25" spans="1:12" ht="12.75">
      <c r="A25" s="29"/>
      <c r="B25" s="30"/>
      <c r="C25" s="31"/>
      <c r="D25" s="32"/>
      <c r="E25" s="33"/>
      <c r="F25" s="34"/>
      <c r="G25" s="35"/>
      <c r="H25" s="32"/>
      <c r="I25" s="33"/>
      <c r="J25" s="34"/>
      <c r="K25" s="35"/>
      <c r="L25" s="36"/>
    </row>
    <row r="26" spans="1:12" ht="12.75">
      <c r="A26" s="29"/>
      <c r="B26" s="30"/>
      <c r="C26" s="31"/>
      <c r="D26" s="32"/>
      <c r="E26" s="33"/>
      <c r="F26" s="34"/>
      <c r="G26" s="35"/>
      <c r="H26" s="32"/>
      <c r="I26" s="33"/>
      <c r="J26" s="34"/>
      <c r="K26" s="35"/>
      <c r="L26" s="36"/>
    </row>
    <row r="27" spans="1:12" ht="12.75">
      <c r="A27" s="29"/>
      <c r="B27" s="30"/>
      <c r="C27" s="31"/>
      <c r="D27" s="32"/>
      <c r="E27" s="33"/>
      <c r="F27" s="34"/>
      <c r="G27" s="35"/>
      <c r="H27" s="32"/>
      <c r="I27" s="33"/>
      <c r="J27" s="34"/>
      <c r="K27" s="35"/>
      <c r="L27" s="36"/>
    </row>
    <row r="28" spans="1:12" ht="12.75">
      <c r="A28" s="29"/>
      <c r="B28" s="30"/>
      <c r="C28" s="31"/>
      <c r="D28" s="32"/>
      <c r="E28" s="33"/>
      <c r="F28" s="34"/>
      <c r="G28" s="35"/>
      <c r="H28" s="32"/>
      <c r="I28" s="33"/>
      <c r="J28" s="34"/>
      <c r="K28" s="35"/>
      <c r="L28" s="36"/>
    </row>
    <row r="29" spans="1:12" ht="12.75">
      <c r="A29" s="29"/>
      <c r="B29" s="30"/>
      <c r="C29" s="31"/>
      <c r="D29" s="32"/>
      <c r="E29" s="33"/>
      <c r="F29" s="34"/>
      <c r="G29" s="35"/>
      <c r="H29" s="32"/>
      <c r="I29" s="33"/>
      <c r="J29" s="34"/>
      <c r="K29" s="35"/>
      <c r="L29" s="36"/>
    </row>
    <row r="30" spans="1:12" ht="12.75">
      <c r="A30" s="29"/>
      <c r="B30" s="30"/>
      <c r="C30" s="31"/>
      <c r="D30" s="32"/>
      <c r="E30" s="33"/>
      <c r="F30" s="34"/>
      <c r="G30" s="35"/>
      <c r="H30" s="32"/>
      <c r="I30" s="33"/>
      <c r="J30" s="34"/>
      <c r="K30" s="35"/>
      <c r="L30" s="36"/>
    </row>
    <row r="31" spans="1:12" ht="12.75">
      <c r="A31" s="29"/>
      <c r="B31" s="30"/>
      <c r="C31" s="31"/>
      <c r="D31" s="32"/>
      <c r="E31" s="33"/>
      <c r="F31" s="34"/>
      <c r="G31" s="35"/>
      <c r="H31" s="32"/>
      <c r="I31" s="33"/>
      <c r="J31" s="34"/>
      <c r="K31" s="35"/>
      <c r="L31" s="36"/>
    </row>
    <row r="32" spans="1:12" ht="12.75">
      <c r="A32" s="29"/>
      <c r="B32" s="30"/>
      <c r="C32" s="31"/>
      <c r="D32" s="32"/>
      <c r="E32" s="33"/>
      <c r="F32" s="34"/>
      <c r="G32" s="35"/>
      <c r="H32" s="32"/>
      <c r="I32" s="33"/>
      <c r="J32" s="34"/>
      <c r="K32" s="35"/>
      <c r="L32" s="36"/>
    </row>
    <row r="33" spans="1:12" ht="13.5" thickBot="1">
      <c r="A33" s="37"/>
      <c r="B33" s="38"/>
      <c r="C33" s="39"/>
      <c r="D33" s="40"/>
      <c r="E33" s="41"/>
      <c r="F33" s="42"/>
      <c r="G33" s="43"/>
      <c r="H33" s="40"/>
      <c r="I33" s="41"/>
      <c r="J33" s="42"/>
      <c r="K33" s="43"/>
      <c r="L33" s="44"/>
    </row>
  </sheetData>
  <sheetProtection/>
  <mergeCells count="8">
    <mergeCell ref="A1:L1"/>
    <mergeCell ref="A3:A4"/>
    <mergeCell ref="B3:B4"/>
    <mergeCell ref="C3:D3"/>
    <mergeCell ref="E3:F3"/>
    <mergeCell ref="G3:H3"/>
    <mergeCell ref="I3:J3"/>
    <mergeCell ref="K3:L3"/>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C22"/>
  <sheetViews>
    <sheetView zoomScalePageLayoutView="0" workbookViewId="0" topLeftCell="A1">
      <selection activeCell="A1" sqref="A1:C1"/>
    </sheetView>
  </sheetViews>
  <sheetFormatPr defaultColWidth="9.140625" defaultRowHeight="15"/>
  <cols>
    <col min="1" max="1" width="7.421875" style="2" customWidth="1"/>
    <col min="2" max="2" width="28.7109375" style="2" customWidth="1"/>
    <col min="3" max="3" width="95.28125" style="2" customWidth="1"/>
    <col min="4" max="16384" width="9.140625" style="2" customWidth="1"/>
  </cols>
  <sheetData>
    <row r="1" spans="1:3" ht="18">
      <c r="A1" s="74" t="s">
        <v>43</v>
      </c>
      <c r="B1" s="74"/>
      <c r="C1" s="74"/>
    </row>
    <row r="2" spans="1:3" ht="15">
      <c r="A2" s="84" t="s">
        <v>44</v>
      </c>
      <c r="B2" s="84"/>
      <c r="C2" s="84"/>
    </row>
    <row r="3" ht="13.5" thickBot="1"/>
    <row r="4" spans="1:3" ht="13.5" thickBot="1">
      <c r="A4" s="45" t="s">
        <v>8</v>
      </c>
      <c r="B4" s="46" t="s">
        <v>9</v>
      </c>
      <c r="C4" s="47" t="s">
        <v>45</v>
      </c>
    </row>
    <row r="5" spans="1:3" ht="13.5" thickTop="1">
      <c r="A5" s="21"/>
      <c r="B5" s="48"/>
      <c r="C5" s="49"/>
    </row>
    <row r="6" spans="1:3" ht="12.75">
      <c r="A6" s="29"/>
      <c r="B6" s="50"/>
      <c r="C6" s="51"/>
    </row>
    <row r="7" spans="1:3" ht="12.75">
      <c r="A7" s="29"/>
      <c r="B7" s="50"/>
      <c r="C7" s="51"/>
    </row>
    <row r="8" spans="1:3" ht="12.75">
      <c r="A8" s="29"/>
      <c r="B8" s="50"/>
      <c r="C8" s="51"/>
    </row>
    <row r="9" spans="1:3" ht="12.75">
      <c r="A9" s="29"/>
      <c r="B9" s="50"/>
      <c r="C9" s="51"/>
    </row>
    <row r="10" spans="1:3" ht="12.75">
      <c r="A10" s="29"/>
      <c r="B10" s="50"/>
      <c r="C10" s="51"/>
    </row>
    <row r="11" spans="1:3" ht="12.75">
      <c r="A11" s="29"/>
      <c r="B11" s="50"/>
      <c r="C11" s="51"/>
    </row>
    <row r="12" spans="1:3" ht="12.75">
      <c r="A12" s="29"/>
      <c r="B12" s="50"/>
      <c r="C12" s="51"/>
    </row>
    <row r="13" spans="1:3" ht="12.75">
      <c r="A13" s="29"/>
      <c r="B13" s="50"/>
      <c r="C13" s="51"/>
    </row>
    <row r="14" spans="1:3" ht="12.75">
      <c r="A14" s="29"/>
      <c r="B14" s="50"/>
      <c r="C14" s="51"/>
    </row>
    <row r="15" spans="1:3" ht="12.75">
      <c r="A15" s="29"/>
      <c r="B15" s="50"/>
      <c r="C15" s="51"/>
    </row>
    <row r="16" spans="1:3" ht="12.75">
      <c r="A16" s="29"/>
      <c r="B16" s="50"/>
      <c r="C16" s="51"/>
    </row>
    <row r="17" spans="1:3" ht="12.75">
      <c r="A17" s="29"/>
      <c r="B17" s="50"/>
      <c r="C17" s="51"/>
    </row>
    <row r="18" spans="1:3" ht="12.75">
      <c r="A18" s="29"/>
      <c r="B18" s="50"/>
      <c r="C18" s="51"/>
    </row>
    <row r="19" spans="1:3" ht="12.75">
      <c r="A19" s="29"/>
      <c r="B19" s="50"/>
      <c r="C19" s="51"/>
    </row>
    <row r="20" spans="1:3" ht="12.75">
      <c r="A20" s="29"/>
      <c r="B20" s="50"/>
      <c r="C20" s="51"/>
    </row>
    <row r="21" spans="1:3" ht="12.75">
      <c r="A21" s="29"/>
      <c r="B21" s="50"/>
      <c r="C21" s="51"/>
    </row>
    <row r="22" spans="1:3" ht="13.5" thickBot="1">
      <c r="A22" s="37"/>
      <c r="B22" s="52"/>
      <c r="C22" s="53"/>
    </row>
  </sheetData>
  <sheetProtection/>
  <mergeCells count="2">
    <mergeCell ref="A1:C1"/>
    <mergeCell ref="A2:C2"/>
  </mergeCells>
  <printOptions/>
  <pageMargins left="0.49" right="0.44" top="0.46" bottom="0.67" header="0.35" footer="0.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B53"/>
  <sheetViews>
    <sheetView zoomScalePageLayoutView="0" workbookViewId="0" topLeftCell="A1">
      <selection activeCell="A1" sqref="A1:B1"/>
    </sheetView>
  </sheetViews>
  <sheetFormatPr defaultColWidth="9.140625" defaultRowHeight="15"/>
  <cols>
    <col min="1" max="1" width="20.7109375" style="2" customWidth="1"/>
    <col min="2" max="2" width="64.28125" style="2" customWidth="1"/>
    <col min="3" max="16384" width="9.140625" style="2" customWidth="1"/>
  </cols>
  <sheetData>
    <row r="1" spans="1:2" ht="18">
      <c r="A1" s="74" t="s">
        <v>46</v>
      </c>
      <c r="B1" s="74"/>
    </row>
    <row r="3" spans="1:2" ht="16.5">
      <c r="A3" s="54" t="s">
        <v>11</v>
      </c>
      <c r="B3" s="55"/>
    </row>
    <row r="4" spans="1:2" ht="25.5" customHeight="1">
      <c r="A4" s="85" t="s">
        <v>47</v>
      </c>
      <c r="B4" s="85"/>
    </row>
    <row r="5" spans="1:2" ht="38.25">
      <c r="A5" s="56" t="s">
        <v>48</v>
      </c>
      <c r="B5" s="57" t="s">
        <v>49</v>
      </c>
    </row>
    <row r="7" spans="1:2" ht="16.5">
      <c r="A7" s="54" t="s">
        <v>12</v>
      </c>
      <c r="B7" s="55"/>
    </row>
    <row r="8" spans="1:2" ht="12.75">
      <c r="A8" s="85" t="s">
        <v>50</v>
      </c>
      <c r="B8" s="85"/>
    </row>
    <row r="9" spans="1:2" ht="25.5">
      <c r="A9" s="56" t="s">
        <v>48</v>
      </c>
      <c r="B9" s="57" t="s">
        <v>51</v>
      </c>
    </row>
    <row r="11" spans="1:2" ht="16.5">
      <c r="A11" s="54" t="s">
        <v>13</v>
      </c>
      <c r="B11" s="55"/>
    </row>
    <row r="12" spans="1:2" ht="12.75">
      <c r="A12" s="85" t="s">
        <v>52</v>
      </c>
      <c r="B12" s="85"/>
    </row>
    <row r="13" spans="1:2" ht="25.5">
      <c r="A13" s="56" t="s">
        <v>48</v>
      </c>
      <c r="B13" s="57" t="s">
        <v>53</v>
      </c>
    </row>
    <row r="15" spans="1:2" ht="16.5">
      <c r="A15" s="54" t="s">
        <v>14</v>
      </c>
      <c r="B15" s="55"/>
    </row>
    <row r="16" spans="1:2" ht="12.75">
      <c r="A16" s="85" t="s">
        <v>54</v>
      </c>
      <c r="B16" s="85"/>
    </row>
    <row r="17" spans="1:2" ht="12.75">
      <c r="A17" s="56" t="s">
        <v>48</v>
      </c>
      <c r="B17" s="57" t="s">
        <v>55</v>
      </c>
    </row>
    <row r="19" spans="1:2" ht="16.5">
      <c r="A19" s="54" t="s">
        <v>15</v>
      </c>
      <c r="B19" s="55"/>
    </row>
    <row r="20" spans="1:2" ht="12.75">
      <c r="A20" s="85" t="s">
        <v>56</v>
      </c>
      <c r="B20" s="85"/>
    </row>
    <row r="21" spans="1:2" ht="12.75">
      <c r="A21" s="56" t="s">
        <v>48</v>
      </c>
      <c r="B21" s="57" t="s">
        <v>55</v>
      </c>
    </row>
    <row r="23" spans="1:2" ht="16.5">
      <c r="A23" s="54" t="s">
        <v>16</v>
      </c>
      <c r="B23" s="55"/>
    </row>
    <row r="24" spans="1:2" ht="25.5" customHeight="1">
      <c r="A24" s="85" t="s">
        <v>57</v>
      </c>
      <c r="B24" s="85"/>
    </row>
    <row r="25" spans="1:2" ht="12.75">
      <c r="A25" s="56" t="s">
        <v>48</v>
      </c>
      <c r="B25" s="57" t="s">
        <v>58</v>
      </c>
    </row>
    <row r="27" spans="1:2" ht="16.5">
      <c r="A27" s="54" t="s">
        <v>17</v>
      </c>
      <c r="B27" s="55"/>
    </row>
    <row r="28" spans="1:2" ht="25.5" customHeight="1">
      <c r="A28" s="85" t="s">
        <v>59</v>
      </c>
      <c r="B28" s="85"/>
    </row>
    <row r="29" spans="1:2" ht="38.25">
      <c r="A29" s="56" t="s">
        <v>48</v>
      </c>
      <c r="B29" s="57" t="s">
        <v>60</v>
      </c>
    </row>
    <row r="31" spans="1:2" ht="16.5">
      <c r="A31" s="54" t="s">
        <v>18</v>
      </c>
      <c r="B31" s="55"/>
    </row>
    <row r="32" spans="1:2" ht="25.5" customHeight="1">
      <c r="A32" s="85" t="s">
        <v>61</v>
      </c>
      <c r="B32" s="85"/>
    </row>
    <row r="33" spans="1:2" ht="51" customHeight="1">
      <c r="A33" s="56" t="s">
        <v>48</v>
      </c>
      <c r="B33" s="57" t="s">
        <v>62</v>
      </c>
    </row>
    <row r="35" spans="1:2" ht="16.5">
      <c r="A35" s="54" t="s">
        <v>19</v>
      </c>
      <c r="B35" s="55"/>
    </row>
    <row r="36" spans="1:2" ht="25.5" customHeight="1">
      <c r="A36" s="85" t="s">
        <v>63</v>
      </c>
      <c r="B36" s="85"/>
    </row>
    <row r="37" spans="1:2" ht="38.25" customHeight="1">
      <c r="A37" s="56" t="s">
        <v>48</v>
      </c>
      <c r="B37" s="57" t="s">
        <v>64</v>
      </c>
    </row>
    <row r="39" spans="1:2" ht="16.5">
      <c r="A39" s="54" t="s">
        <v>20</v>
      </c>
      <c r="B39" s="55"/>
    </row>
    <row r="40" spans="1:2" ht="25.5" customHeight="1">
      <c r="A40" s="85" t="s">
        <v>65</v>
      </c>
      <c r="B40" s="85"/>
    </row>
    <row r="41" spans="1:2" ht="25.5">
      <c r="A41" s="56" t="s">
        <v>48</v>
      </c>
      <c r="B41" s="57" t="s">
        <v>66</v>
      </c>
    </row>
    <row r="43" spans="1:2" ht="16.5">
      <c r="A43" s="54" t="s">
        <v>21</v>
      </c>
      <c r="B43" s="55"/>
    </row>
    <row r="44" spans="1:2" ht="25.5" customHeight="1">
      <c r="A44" s="85" t="s">
        <v>67</v>
      </c>
      <c r="B44" s="85"/>
    </row>
    <row r="45" spans="1:2" ht="38.25" customHeight="1">
      <c r="A45" s="56" t="s">
        <v>48</v>
      </c>
      <c r="B45" s="57" t="s">
        <v>68</v>
      </c>
    </row>
    <row r="47" spans="1:2" ht="16.5">
      <c r="A47" s="54" t="s">
        <v>22</v>
      </c>
      <c r="B47" s="55"/>
    </row>
    <row r="48" spans="1:2" ht="38.25" customHeight="1">
      <c r="A48" s="85" t="s">
        <v>69</v>
      </c>
      <c r="B48" s="85"/>
    </row>
    <row r="49" spans="1:2" ht="38.25">
      <c r="A49" s="56" t="s">
        <v>48</v>
      </c>
      <c r="B49" s="57" t="s">
        <v>70</v>
      </c>
    </row>
    <row r="51" spans="1:2" ht="16.5">
      <c r="A51" s="54" t="s">
        <v>23</v>
      </c>
      <c r="B51" s="55"/>
    </row>
    <row r="52" spans="1:2" ht="38.25" customHeight="1">
      <c r="A52" s="85" t="s">
        <v>71</v>
      </c>
      <c r="B52" s="85"/>
    </row>
    <row r="53" spans="1:2" ht="51">
      <c r="A53" s="56" t="s">
        <v>48</v>
      </c>
      <c r="B53" s="57" t="s">
        <v>72</v>
      </c>
    </row>
  </sheetData>
  <sheetProtection/>
  <mergeCells count="14">
    <mergeCell ref="A48:B48"/>
    <mergeCell ref="A52:B52"/>
    <mergeCell ref="A24:B24"/>
    <mergeCell ref="A28:B28"/>
    <mergeCell ref="A32:B32"/>
    <mergeCell ref="A36:B36"/>
    <mergeCell ref="A40:B40"/>
    <mergeCell ref="A44:B44"/>
    <mergeCell ref="A1:B1"/>
    <mergeCell ref="A4:B4"/>
    <mergeCell ref="A8:B8"/>
    <mergeCell ref="A12:B12"/>
    <mergeCell ref="A16:B16"/>
    <mergeCell ref="A20:B20"/>
  </mergeCells>
  <printOptions/>
  <pageMargins left="0.75" right="0.75" top="0.63"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kataster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rac1</dc:creator>
  <cp:keywords/>
  <dc:description/>
  <cp:lastModifiedBy>Marko Erker</cp:lastModifiedBy>
  <dcterms:created xsi:type="dcterms:W3CDTF">2015-08-19T06:33:17Z</dcterms:created>
  <dcterms:modified xsi:type="dcterms:W3CDTF">2016-01-26T15:26:59Z</dcterms:modified>
  <cp:category/>
  <cp:version/>
  <cp:contentType/>
  <cp:contentStatus/>
</cp:coreProperties>
</file>